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ЭтаКнига"/>
  <mc:AlternateContent xmlns:mc="http://schemas.openxmlformats.org/markup-compatibility/2006">
    <mc:Choice Requires="x15">
      <x15ac:absPath xmlns:x15ac="http://schemas.microsoft.com/office/spreadsheetml/2010/11/ac" url="C:\Users\zhislina.yg\Desktop\КП 2021 (письма)\Реестры\"/>
    </mc:Choice>
  </mc:AlternateContent>
  <xr:revisionPtr revIDLastSave="0" documentId="13_ncr:1_{17EDD101-7F13-409B-8513-E6DB78039E0A}" xr6:coauthVersionLast="47" xr6:coauthVersionMax="47" xr10:uidLastSave="{00000000-0000-0000-0000-000000000000}"/>
  <bookViews>
    <workbookView xWindow="-120" yWindow="-120" windowWidth="29040" windowHeight="15840" tabRatio="522" xr2:uid="{00000000-000D-0000-FFFF-FFFF00000000}"/>
  </bookViews>
  <sheets>
    <sheet name="Лист1" sheetId="1" r:id="rId1"/>
    <sheet name="Лист3" sheetId="3" r:id="rId2"/>
    <sheet name="Лист2" sheetId="2" state="hidden" r:id="rId3"/>
  </sheets>
  <definedNames>
    <definedName name="_xlnm._FilterDatabase" localSheetId="0" hidden="1">Лист1!$A$3:$K$262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 i="1" l="1"/>
  <c r="A6" i="1" s="1"/>
  <c r="G11" i="3"/>
  <c r="G29" i="2"/>
  <c r="G21" i="2" l="1"/>
</calcChain>
</file>

<file path=xl/sharedStrings.xml><?xml version="1.0" encoding="utf-8"?>
<sst xmlns="http://schemas.openxmlformats.org/spreadsheetml/2006/main" count="1264" uniqueCount="815">
  <si>
    <t>Код КП</t>
  </si>
  <si>
    <t>Адрес</t>
  </si>
  <si>
    <t>Широта</t>
  </si>
  <si>
    <t>Долгота</t>
  </si>
  <si>
    <t>Вид контейнера</t>
  </si>
  <si>
    <t>Количество контейнеров</t>
  </si>
  <si>
    <t>Оператор</t>
  </si>
  <si>
    <t>Региональный оператор</t>
  </si>
  <si>
    <t>Контрагенты</t>
  </si>
  <si>
    <t>1</t>
  </si>
  <si>
    <t>Площадь</t>
  </si>
  <si>
    <t>Покрытие</t>
  </si>
  <si>
    <t>терсхема</t>
  </si>
  <si>
    <t>город</t>
  </si>
  <si>
    <t>+1</t>
  </si>
  <si>
    <t>21590</t>
  </si>
  <si>
    <t>+2</t>
  </si>
  <si>
    <t>2</t>
  </si>
  <si>
    <t>1094</t>
  </si>
  <si>
    <t>21597</t>
  </si>
  <si>
    <t>кол-во площадок КС</t>
  </si>
  <si>
    <t>новинский сс кол-во контейнеров</t>
  </si>
  <si>
    <t>кол-во контейнеров НН</t>
  </si>
  <si>
    <t>кол-во контейнеров КС НН</t>
  </si>
  <si>
    <t>новинский сс кол-во площадок</t>
  </si>
  <si>
    <t>кол-во площадок КП + Новинский сс</t>
  </si>
  <si>
    <t>-2</t>
  </si>
  <si>
    <t>3</t>
  </si>
  <si>
    <t>1095</t>
  </si>
  <si>
    <t>1096</t>
  </si>
  <si>
    <t>21603</t>
  </si>
  <si>
    <t>21618</t>
  </si>
  <si>
    <t>1097</t>
  </si>
  <si>
    <t>21621</t>
  </si>
  <si>
    <t>21630</t>
  </si>
  <si>
    <t>-1</t>
  </si>
  <si>
    <t>10634</t>
  </si>
  <si>
    <t>21964</t>
  </si>
  <si>
    <t>сп. Новинки, ул. Центральная, 8</t>
  </si>
  <si>
    <t>сп. Новинки, ул. Дорожная, 138</t>
  </si>
  <si>
    <t>сп. Новинки, ул. Дорожная, 117</t>
  </si>
  <si>
    <t>сп. Новинки, ул. Береговая, 105А</t>
  </si>
  <si>
    <t xml:space="preserve">сп. Новинки, ул. Студгородок, </t>
  </si>
  <si>
    <t>сп. Новинки, ул. Полевая, 24</t>
  </si>
  <si>
    <t>сп. Новинки, ул. Светлая, 26</t>
  </si>
  <si>
    <t xml:space="preserve">сп. Кудьма, ул. Пушкина, ж/д мост, </t>
  </si>
  <si>
    <t>сп. Кудьма, ул. Пушкина (у школы), 19А</t>
  </si>
  <si>
    <t>сп. Кудьма, ул. Пушкина, 19-21</t>
  </si>
  <si>
    <t>сп. Кудьма, ул. Пушкина, 22</t>
  </si>
  <si>
    <t>сп. Кудьма, ул. Станционная (пожарная часть)</t>
  </si>
  <si>
    <t>сп. Кудьма, ул. Станционная, 4</t>
  </si>
  <si>
    <t>сп. Кудьма, ул. Заводская, 15</t>
  </si>
  <si>
    <t>д. Сартаково, ул. Сиреневая, 1</t>
  </si>
  <si>
    <t>д. Сартаково, ул. Центральная, 96А</t>
  </si>
  <si>
    <t>д. Сартаково, ул. Центральная, 124</t>
  </si>
  <si>
    <t>д. Сартаково, ул. Центральная, 127</t>
  </si>
  <si>
    <t>д. Сартаково, ул. Центральная, 166Г</t>
  </si>
  <si>
    <t>д. Кусаковка, ул. Кокшаровская, 24</t>
  </si>
  <si>
    <t>д. Кусаковка, ул. Кокшаровская, 56А</t>
  </si>
  <si>
    <t>д. Кусаковка, ул. Васильковая, 55</t>
  </si>
  <si>
    <t>д. Комарово, ул. Животноводов, 128А</t>
  </si>
  <si>
    <t>д. Комарово, ул. Животноводов, 62А</t>
  </si>
  <si>
    <t>д. Комарово, ул. Школьная, 4</t>
  </si>
  <si>
    <t>д. Новопавловка, ул. Новопавловская, 1А</t>
  </si>
  <si>
    <t>д.Сартаково ул.Серебряный Ключ</t>
  </si>
  <si>
    <t>д.Кусаковка ул.Васильковая д.161а</t>
  </si>
  <si>
    <t>п.Новинки ул.Приокская д.10</t>
  </si>
  <si>
    <t>п.Новинки пр-т Олимпийский д.2</t>
  </si>
  <si>
    <t>п.Новинки пр-т Олимпийский д.8</t>
  </si>
  <si>
    <t>п.Новинки ул.Суворова д.5</t>
  </si>
  <si>
    <t>п.Новинки ул.Суворова д.6</t>
  </si>
  <si>
    <t>п.Новинки ул.Богородская д.10</t>
  </si>
  <si>
    <t>п.Новинки ул.Гагарина д.4</t>
  </si>
  <si>
    <t>п.Новинки пр-д Чкаловский д.3</t>
  </si>
  <si>
    <t>п.Новинки ул.Богородская д.1</t>
  </si>
  <si>
    <t>п.Новинки пр-д Чкаловский д.7</t>
  </si>
  <si>
    <t>п.Новинки пр-д Весенний д.16</t>
  </si>
  <si>
    <t>п.Новинки пр-д.Чкаловский д.10</t>
  </si>
  <si>
    <t>п.Новинки пр-д.Чкаловский д.8</t>
  </si>
  <si>
    <t>п.Новинки пр-д.Чкаловский д.4</t>
  </si>
  <si>
    <t>п.Новинки пр-д Весенний д.8</t>
  </si>
  <si>
    <t>п.Новинки ул.Нижегородская д.13</t>
  </si>
  <si>
    <t>п.Новинки ул.Нижегородская д.11</t>
  </si>
  <si>
    <t>п.Новинки ул.Нижегородская д.9</t>
  </si>
  <si>
    <t>п.Новинки ул.Нижегородская д.7</t>
  </si>
  <si>
    <t>п.Новинки ул.Магистральная д.2</t>
  </si>
  <si>
    <t>п.Новинки пр-т Олимпийский д.7</t>
  </si>
  <si>
    <t>п.Новинки пр-т Олимпийский д.13</t>
  </si>
  <si>
    <t>п.Новинки ул.Гагарина д.14</t>
  </si>
  <si>
    <t>п.Новинки ул. Гагарина д.16</t>
  </si>
  <si>
    <t>п.Новинки ул.Новая д.202</t>
  </si>
  <si>
    <t>п.Новинки пр-д.Высоковский д.1</t>
  </si>
  <si>
    <t>п.Новинки пр-д Мирный д.2</t>
  </si>
  <si>
    <t>п.Новинки ул.Школьная д.12</t>
  </si>
  <si>
    <t>п.Новинки пр-д Солнечный д.2</t>
  </si>
  <si>
    <t>п.Новинки ул.Высокая д.16</t>
  </si>
  <si>
    <t>п.Новинки ул.Высокая д.10</t>
  </si>
  <si>
    <t>п.Новинки ул.Полетная д.7</t>
  </si>
  <si>
    <t>п.Новинки пер.Кипарисов д.1</t>
  </si>
  <si>
    <t>п.Новинки ул.Ботаническая д.6</t>
  </si>
  <si>
    <t>п.Новинки ул.Ботаническая д.10</t>
  </si>
  <si>
    <t>п.Новинки ул.Мартовская д.14</t>
  </si>
  <si>
    <t>п.Новинки пр-д Фруктовый</t>
  </si>
  <si>
    <t>п.Кудьма Кудьминская промзона д.2</t>
  </si>
  <si>
    <t>п.Новинки ул.Дачная д.8</t>
  </si>
  <si>
    <t>сп. Новинки, проезд Фруктовый</t>
  </si>
  <si>
    <t xml:space="preserve">сп. Кудьма, ул. Заводская,38 </t>
  </si>
  <si>
    <t>п.Кудьма ул.Кудьминская нефтебаза д.3</t>
  </si>
  <si>
    <t>п.Кудьма ул.Пушкина д.57а</t>
  </si>
  <si>
    <t>сп. Новинки, проезд Большой Луговой, 24</t>
  </si>
  <si>
    <t>сп. Новинки, Переулок Второй Тихий, 7</t>
  </si>
  <si>
    <t>сп. Новинки, Переулок Третий Тихий, 7</t>
  </si>
  <si>
    <t>п.Новинки ул.Окская д.20б</t>
  </si>
  <si>
    <t>д.Кусаковка ул.Кокшаровская д.60а</t>
  </si>
  <si>
    <t>сп. Кудьма, ул. Кудьминская промышленная зона</t>
  </si>
  <si>
    <t>сп. Новинки (ЖК "Лайм-2"), ул. Студгородок, 19</t>
  </si>
  <si>
    <t>п.Новинки, ул.Студгородок, д.24</t>
  </si>
  <si>
    <t>сп. Новинки (ЖК "Смарт-Сити"), ул. 2-ая Дорожная, 9</t>
  </si>
  <si>
    <t>сп. Новинки (ЖК "Смарт-Сити"), ул. 2-ая Дорожная, 11</t>
  </si>
  <si>
    <t>сп. Новинки (ЖК "Смарт-Сити"), ул. 2-ая Дорожная, 12</t>
  </si>
  <si>
    <t>п.Новинки ул.2-я Дорожная д.14</t>
  </si>
  <si>
    <t>п.Новинки ул.2-я Дорожная д.15</t>
  </si>
  <si>
    <t>п.Новинки ул.2-я Дорожная д.10</t>
  </si>
  <si>
    <t>п.Новинки ул.2-я Дорожная д.16</t>
  </si>
  <si>
    <t>п.Новинки ул.2-я Дорожная д.18</t>
  </si>
  <si>
    <t>п.Новинки ул.2-я Дорожная д.21</t>
  </si>
  <si>
    <t>п.Новинки ул.2-я Дорожная д.22</t>
  </si>
  <si>
    <t xml:space="preserve">сп.Кудьма, ул.Кудьминская промыш зона, </t>
  </si>
  <si>
    <t>п.Кудьма Кудьминская промзона 2</t>
  </si>
  <si>
    <t>п.Кудьма Кудьминская промзона уч.41</t>
  </si>
  <si>
    <t>д.Кусаковка ул.Васильковая д.202</t>
  </si>
  <si>
    <t>д. Кусаковка, ул.Полевая, 58</t>
  </si>
  <si>
    <t>д. Кусаковка</t>
  </si>
  <si>
    <t>п.Кудьма ул.Заводская промзона,200</t>
  </si>
  <si>
    <t>сп.Новинки, пр.Инженерный, между 7 и 7/1</t>
  </si>
  <si>
    <t>п.Новинки ул.Ботаническая д.9</t>
  </si>
  <si>
    <t>п.Кудьма Кудьминская промзона д.66а</t>
  </si>
  <si>
    <t>п.Кудьма Кудьминская промзона уч.82</t>
  </si>
  <si>
    <t>п.Кудьма ул.Индустриальная зд.8</t>
  </si>
  <si>
    <t>п.Кудьма Кудьминская промзона №1 д.105</t>
  </si>
  <si>
    <t>д.Ромашково ст.Окская здание ж/д вокзала</t>
  </si>
  <si>
    <t>п.Новинки ул.Окская д.18</t>
  </si>
  <si>
    <t>Кудьминская промзона АЗС №82</t>
  </si>
  <si>
    <t>г.Нижний Новгород с.п.Кудьма ул.Заводская д.19а</t>
  </si>
  <si>
    <t>п.Новинки ул.Центральная д.18а</t>
  </si>
  <si>
    <t>п.Новинки ул.Окская д.19</t>
  </si>
  <si>
    <t>п.Новинки ул.Гагарина д.1а</t>
  </si>
  <si>
    <t>сп.Кудьма, ул.Заводская, 25</t>
  </si>
  <si>
    <t>п.Кудьма ул.Заводская д.38</t>
  </si>
  <si>
    <t>п.Новинки ул.Магистральная д.3</t>
  </si>
  <si>
    <t>п.Новинки ул.Центральная д.27</t>
  </si>
  <si>
    <t>п.Новинки ул.Центральная д.6</t>
  </si>
  <si>
    <t>п.Новинки ул.Магистральная. д.1</t>
  </si>
  <si>
    <t>сп.Кудьма, ул.Станционная, 15</t>
  </si>
  <si>
    <t>п.Новинки ул.Кипарисов д.1(продукты)</t>
  </si>
  <si>
    <t>п.Новинки пр-д Чкаловский д.1а (м-н Продукты)</t>
  </si>
  <si>
    <t>г.Нижний Новгород с.п.Кудьма Кудьминская пром.зона №1 д.60 к.1</t>
  </si>
  <si>
    <t>п. Кудьма Кудьминская промзона</t>
  </si>
  <si>
    <t>д.Кусаковка ул.Полевая д.50</t>
  </si>
  <si>
    <t>п.Кудьма Кудьминская промзона ЛК Южный</t>
  </si>
  <si>
    <t>п. Кудьма Кудьминская промзона уч.53</t>
  </si>
  <si>
    <t>п.Кудьма Кудьминская промышленная зона д.4</t>
  </si>
  <si>
    <t>п.Кудьма ул.Заводская стр. 2</t>
  </si>
  <si>
    <t>п.Новинки ул.Шоссейная д.78, строение АБК</t>
  </si>
  <si>
    <t>ул.Кудьмин промзона,терр 2</t>
  </si>
  <si>
    <t>п.Кудьма ул.Заводская д.41</t>
  </si>
  <si>
    <t>сп.Кудьма, ул.Кудьмин пром зона №1, 105</t>
  </si>
  <si>
    <t>ул.Кудьмин пром зона №1</t>
  </si>
  <si>
    <t>п. Новинки ул. Студгородок, уч. 2</t>
  </si>
  <si>
    <t>п Кудьма Кудьминская промзона</t>
  </si>
  <si>
    <t>зона Фрегат помещение А</t>
  </si>
  <si>
    <t>п.Новинки ул.Центральная д.1 корпус д</t>
  </si>
  <si>
    <t>п.Кудьма ул.Заводская стр.2(парковка)</t>
  </si>
  <si>
    <t>п.Кудьма Кудьминская промзона 10</t>
  </si>
  <si>
    <t>п.Кудьма Пушкина 20в</t>
  </si>
  <si>
    <t>п.Кудьма ул.Пушкина 22 г</t>
  </si>
  <si>
    <t>п.Новинки АЗС №24</t>
  </si>
  <si>
    <t>п.Новинки пр-д. Высоковский д.3</t>
  </si>
  <si>
    <t>п.Новинки СНТ Огонек КП №1</t>
  </si>
  <si>
    <t>п.Новинки "Березовая роща" кладбище</t>
  </si>
  <si>
    <t>сп.Кудьма, ул.Кудьмин пром зона №1, 3</t>
  </si>
  <si>
    <t>п.Кудьма ул.Станционная д.10</t>
  </si>
  <si>
    <t>п.Новинки ул.Центральная д.4</t>
  </si>
  <si>
    <t>п.Кудьма Кудьминский административно-бытовой корпус 1</t>
  </si>
  <si>
    <t>д.Кусаковка ул.Центральная д.1к.2(АЗС 248)</t>
  </si>
  <si>
    <t>п.Новинки ул.Приокская д.7</t>
  </si>
  <si>
    <t>п.Новинки ул.2-я Дорожная д.10а</t>
  </si>
  <si>
    <t>д.Кусаковка ул.Центральная д.2</t>
  </si>
  <si>
    <t>кладбище д.Комарово (внутри кладбища)</t>
  </si>
  <si>
    <t>Новинки ул.Парковая д.1а</t>
  </si>
  <si>
    <t>п.Новинки ул.2-я Дорожная д.2</t>
  </si>
  <si>
    <t>п.Новинки ул.2-я Дорожная д.23</t>
  </si>
  <si>
    <t>п.Новинки ул.2-я Дорожная д.3</t>
  </si>
  <si>
    <t>п.Новинки ул.2-я Дорожная д.4</t>
  </si>
  <si>
    <t>п.Новинки ул.2-я Дорожная д.5</t>
  </si>
  <si>
    <t>п.Новинки ул.2-я Дорожная д.29</t>
  </si>
  <si>
    <t>сп. Новинки, ул. 2-ая Дорожная, 31</t>
  </si>
  <si>
    <t>56.206663</t>
  </si>
  <si>
    <t>43.876917</t>
  </si>
  <si>
    <t>56.212021</t>
  </si>
  <si>
    <t>43.893739</t>
  </si>
  <si>
    <t>56.209210</t>
  </si>
  <si>
    <t>43.885807</t>
  </si>
  <si>
    <t>56.211305</t>
  </si>
  <si>
    <t>43.890242</t>
  </si>
  <si>
    <t>56.205688</t>
  </si>
  <si>
    <t>43.880465</t>
  </si>
  <si>
    <t>56.203424</t>
  </si>
  <si>
    <t>43.877083</t>
  </si>
  <si>
    <t>56.201833</t>
  </si>
  <si>
    <t>43.878722</t>
  </si>
  <si>
    <t>56.198341</t>
  </si>
  <si>
    <t>43.874402</t>
  </si>
  <si>
    <t>56.200633</t>
  </si>
  <si>
    <t>43.862316</t>
  </si>
  <si>
    <t>56.198845</t>
  </si>
  <si>
    <t>43.858051</t>
  </si>
  <si>
    <t>56.176595</t>
  </si>
  <si>
    <t>43.862359</t>
  </si>
  <si>
    <t>56.165719</t>
  </si>
  <si>
    <t>43.873438</t>
  </si>
  <si>
    <t>56.163406</t>
  </si>
  <si>
    <t>43.874755</t>
  </si>
  <si>
    <t>56.163003</t>
  </si>
  <si>
    <t>43.872019</t>
  </si>
  <si>
    <t>56.163411</t>
  </si>
  <si>
    <t>43.870021</t>
  </si>
  <si>
    <t>56.164198</t>
  </si>
  <si>
    <t>43.863726</t>
  </si>
  <si>
    <t>56.166686</t>
  </si>
  <si>
    <t>43.870595</t>
  </si>
  <si>
    <t>56.168007</t>
  </si>
  <si>
    <t>43.871201</t>
  </si>
  <si>
    <t>56.180097</t>
  </si>
  <si>
    <t>43.823399</t>
  </si>
  <si>
    <t>56.173838</t>
  </si>
  <si>
    <t>43.820393</t>
  </si>
  <si>
    <t>56.173922</t>
  </si>
  <si>
    <t>43.818051</t>
  </si>
  <si>
    <t>56.169826</t>
  </si>
  <si>
    <t>43.816469</t>
  </si>
  <si>
    <t>56.173427</t>
  </si>
  <si>
    <t>43.828166</t>
  </si>
  <si>
    <t>56.171827</t>
  </si>
  <si>
    <t>43.822799</t>
  </si>
  <si>
    <t>56.195766</t>
  </si>
  <si>
    <t>43.894934</t>
  </si>
  <si>
    <t>56.188594</t>
  </si>
  <si>
    <t>43.920074</t>
  </si>
  <si>
    <t>56.198458</t>
  </si>
  <si>
    <t>43.890396</t>
  </si>
  <si>
    <t>56.192713</t>
  </si>
  <si>
    <t>43.907629</t>
  </si>
  <si>
    <t>56.185924</t>
  </si>
  <si>
    <t>43.905940</t>
  </si>
  <si>
    <t>56.185197</t>
  </si>
  <si>
    <t>43.916344</t>
  </si>
  <si>
    <t>56.181945</t>
  </si>
  <si>
    <t>43.911942</t>
  </si>
  <si>
    <t>56.161288</t>
  </si>
  <si>
    <t>43.854204</t>
  </si>
  <si>
    <t>56.156491</t>
  </si>
  <si>
    <t>43.846638</t>
  </si>
  <si>
    <t>56.155653</t>
  </si>
  <si>
    <t>43.835468</t>
  </si>
  <si>
    <t>56.157670</t>
  </si>
  <si>
    <t>43.812130</t>
  </si>
  <si>
    <t>56.154921</t>
  </si>
  <si>
    <t>43.812543</t>
  </si>
  <si>
    <t>56.153152</t>
  </si>
  <si>
    <t>43.830900</t>
  </si>
  <si>
    <t>56.18361</t>
  </si>
  <si>
    <t>43.8191</t>
  </si>
  <si>
    <t>56.18015</t>
  </si>
  <si>
    <t>43.90962</t>
  </si>
  <si>
    <t>56.19616</t>
  </si>
  <si>
    <t>43.84767</t>
  </si>
  <si>
    <t>56.19713</t>
  </si>
  <si>
    <t>43.84987</t>
  </si>
  <si>
    <t>56.19654</t>
  </si>
  <si>
    <t>43.85123</t>
  </si>
  <si>
    <t>56.1949</t>
  </si>
  <si>
    <t>43.85016</t>
  </si>
  <si>
    <t>56.19457</t>
  </si>
  <si>
    <t>43.85076</t>
  </si>
  <si>
    <t>56.1928</t>
  </si>
  <si>
    <t>43.85445</t>
  </si>
  <si>
    <t>56.19181</t>
  </si>
  <si>
    <t>43.85666</t>
  </si>
  <si>
    <t>56.18996</t>
  </si>
  <si>
    <t>43.86028</t>
  </si>
  <si>
    <t>56.19115</t>
  </si>
  <si>
    <t>43.85731</t>
  </si>
  <si>
    <t>56.18902</t>
  </si>
  <si>
    <t>43.85857</t>
  </si>
  <si>
    <t>56.18836</t>
  </si>
  <si>
    <t>43.8592</t>
  </si>
  <si>
    <t>56.18906</t>
  </si>
  <si>
    <t>43.86054</t>
  </si>
  <si>
    <t>56.1895</t>
  </si>
  <si>
    <t>43.86188</t>
  </si>
  <si>
    <t>56.1902</t>
  </si>
  <si>
    <t>43.86304</t>
  </si>
  <si>
    <t>56.19014</t>
  </si>
  <si>
    <t>43.86364</t>
  </si>
  <si>
    <t>43.86211</t>
  </si>
  <si>
    <t>56.1887</t>
  </si>
  <si>
    <t>43.86073</t>
  </si>
  <si>
    <t>56.19132</t>
  </si>
  <si>
    <t>43.86263</t>
  </si>
  <si>
    <t>56.19238</t>
  </si>
  <si>
    <t>43.86098</t>
  </si>
  <si>
    <t>56.1927</t>
  </si>
  <si>
    <t>43.8602</t>
  </si>
  <si>
    <t>56.19327</t>
  </si>
  <si>
    <t>43.85884</t>
  </si>
  <si>
    <t>56.19412</t>
  </si>
  <si>
    <t>43.85672</t>
  </si>
  <si>
    <t>43.85311</t>
  </si>
  <si>
    <t>56.1909</t>
  </si>
  <si>
    <t>43.85844</t>
  </si>
  <si>
    <t>56.18678</t>
  </si>
  <si>
    <t>43.8473</t>
  </si>
  <si>
    <t>56.18608</t>
  </si>
  <si>
    <t>43.84576</t>
  </si>
  <si>
    <t>56.18502</t>
  </si>
  <si>
    <t>43.84404</t>
  </si>
  <si>
    <t>56.18548</t>
  </si>
  <si>
    <t>43.84794</t>
  </si>
  <si>
    <t>56.18456</t>
  </si>
  <si>
    <t>43.84989</t>
  </si>
  <si>
    <t>56.18661</t>
  </si>
  <si>
    <t>43.85042</t>
  </si>
  <si>
    <t>56.183980</t>
  </si>
  <si>
    <t>43.851001</t>
  </si>
  <si>
    <t>56.18302</t>
  </si>
  <si>
    <t>43.90447</t>
  </si>
  <si>
    <t>56.183616</t>
  </si>
  <si>
    <t>43.900674</t>
  </si>
  <si>
    <t>56.18419</t>
  </si>
  <si>
    <t>43.90035</t>
  </si>
  <si>
    <t>56.1817</t>
  </si>
  <si>
    <t>43.90118</t>
  </si>
  <si>
    <t>56.1848</t>
  </si>
  <si>
    <t>43.8974</t>
  </si>
  <si>
    <t>56.18645</t>
  </si>
  <si>
    <t>43.8984</t>
  </si>
  <si>
    <t>56.18604</t>
  </si>
  <si>
    <t>43.90116</t>
  </si>
  <si>
    <t>56.19464</t>
  </si>
  <si>
    <t>43.88501</t>
  </si>
  <si>
    <t>56.16988</t>
  </si>
  <si>
    <t>43.90108</t>
  </si>
  <si>
    <t>56.212872</t>
  </si>
  <si>
    <t>43.896280</t>
  </si>
  <si>
    <t>56.194525</t>
  </si>
  <si>
    <t>43.884954</t>
  </si>
  <si>
    <t>56.166611</t>
  </si>
  <si>
    <t>43.867938</t>
  </si>
  <si>
    <t>56.173612</t>
  </si>
  <si>
    <t>43.908823</t>
  </si>
  <si>
    <t>56.164571</t>
  </si>
  <si>
    <t>43.873555</t>
  </si>
  <si>
    <t>56.193147</t>
  </si>
  <si>
    <t>43.874838</t>
  </si>
  <si>
    <t>56.192878</t>
  </si>
  <si>
    <t>43.876420</t>
  </si>
  <si>
    <t>56.192860</t>
  </si>
  <si>
    <t>43.877750</t>
  </si>
  <si>
    <t>56.192980</t>
  </si>
  <si>
    <t>43.878915</t>
  </si>
  <si>
    <t>56.193108</t>
  </si>
  <si>
    <t>43.880099</t>
  </si>
  <si>
    <t>56.19961</t>
  </si>
  <si>
    <t>43.84966</t>
  </si>
  <si>
    <t>56.19808</t>
  </si>
  <si>
    <t>43.8924</t>
  </si>
  <si>
    <t>56.163030</t>
  </si>
  <si>
    <t>43.913950</t>
  </si>
  <si>
    <t>56.207219</t>
  </si>
  <si>
    <t>43.883976</t>
  </si>
  <si>
    <t>56.20628</t>
  </si>
  <si>
    <t>43.88324</t>
  </si>
  <si>
    <t>56.208802</t>
  </si>
  <si>
    <t>43.900205</t>
  </si>
  <si>
    <t>56.1682319641113</t>
  </si>
  <si>
    <t>43.9040794372558</t>
  </si>
  <si>
    <t>56.16328049</t>
  </si>
  <si>
    <t>43.90413666</t>
  </si>
  <si>
    <t>56.18114</t>
  </si>
  <si>
    <t>43.91176</t>
  </si>
  <si>
    <t>56.1851</t>
  </si>
  <si>
    <t>43.91734</t>
  </si>
  <si>
    <t>56.16716</t>
  </si>
  <si>
    <t>43.86841</t>
  </si>
  <si>
    <t>56.19716</t>
  </si>
  <si>
    <t>43.84988</t>
  </si>
  <si>
    <t>56.18641</t>
  </si>
  <si>
    <t>43.89653</t>
  </si>
  <si>
    <t>56.16642</t>
  </si>
  <si>
    <t>43.90563</t>
  </si>
  <si>
    <t>56.16339</t>
  </si>
  <si>
    <t>43.91468</t>
  </si>
  <si>
    <t>56.1709556579589</t>
  </si>
  <si>
    <t>43.8989715576171</t>
  </si>
  <si>
    <t>56.15634</t>
  </si>
  <si>
    <t>43.81309</t>
  </si>
  <si>
    <t>56.20424</t>
  </si>
  <si>
    <t>43.86504</t>
  </si>
  <si>
    <t>56.17219</t>
  </si>
  <si>
    <t>43.91492</t>
  </si>
  <si>
    <t>56.16733</t>
  </si>
  <si>
    <t>43.87106</t>
  </si>
  <si>
    <t>56.20625</t>
  </si>
  <si>
    <t>43.87862</t>
  </si>
  <si>
    <t>56.19497</t>
  </si>
  <si>
    <t>43.84127</t>
  </si>
  <si>
    <t>56.19106</t>
  </si>
  <si>
    <t>43.8551</t>
  </si>
  <si>
    <t>56.16719</t>
  </si>
  <si>
    <t>43.86874</t>
  </si>
  <si>
    <t>56.16566</t>
  </si>
  <si>
    <t>43.86635</t>
  </si>
  <si>
    <t>56.16634</t>
  </si>
  <si>
    <t>43.86758</t>
  </si>
  <si>
    <t>56.19706</t>
  </si>
  <si>
    <t>43.85765</t>
  </si>
  <si>
    <t>56.20278</t>
  </si>
  <si>
    <t>43.8785</t>
  </si>
  <si>
    <t>56.20343</t>
  </si>
  <si>
    <t>43.88075</t>
  </si>
  <si>
    <t>56.19777</t>
  </si>
  <si>
    <t>43.85631</t>
  </si>
  <si>
    <t>56.16259</t>
  </si>
  <si>
    <t>43.85973</t>
  </si>
  <si>
    <t>56.18216</t>
  </si>
  <si>
    <t>43.90152</t>
  </si>
  <si>
    <t>56.19076538</t>
  </si>
  <si>
    <t>43.86207581</t>
  </si>
  <si>
    <t>56.16753</t>
  </si>
  <si>
    <t>43.90458</t>
  </si>
  <si>
    <t>56.16705</t>
  </si>
  <si>
    <t>43.8911</t>
  </si>
  <si>
    <t>56.18207</t>
  </si>
  <si>
    <t>43.91401</t>
  </si>
  <si>
    <t>56.16249</t>
  </si>
  <si>
    <t>43.90615</t>
  </si>
  <si>
    <t>56.16384</t>
  </si>
  <si>
    <t>43.90267</t>
  </si>
  <si>
    <t>56.1653</t>
  </si>
  <si>
    <t>43.90641</t>
  </si>
  <si>
    <t>56.16207</t>
  </si>
  <si>
    <t>43.90659</t>
  </si>
  <si>
    <t>56.16602</t>
  </si>
  <si>
    <t>43.86566</t>
  </si>
  <si>
    <t>56.17212</t>
  </si>
  <si>
    <t>43.86597</t>
  </si>
  <si>
    <t>56.16961</t>
  </si>
  <si>
    <t>43.90218</t>
  </si>
  <si>
    <t>56.16595</t>
  </si>
  <si>
    <t>43.86837</t>
  </si>
  <si>
    <t>56.1687355</t>
  </si>
  <si>
    <t>43.91432571</t>
  </si>
  <si>
    <t>56.16244</t>
  </si>
  <si>
    <t>43.91312</t>
  </si>
  <si>
    <t>56.20623</t>
  </si>
  <si>
    <t>43.88167</t>
  </si>
  <si>
    <t>56.1696434</t>
  </si>
  <si>
    <t>43.9095192</t>
  </si>
  <si>
    <t>56.17077</t>
  </si>
  <si>
    <t>43.90005</t>
  </si>
  <si>
    <t>56.1869</t>
  </si>
  <si>
    <t>43.91982</t>
  </si>
  <si>
    <t>56.20324</t>
  </si>
  <si>
    <t>43.88692</t>
  </si>
  <si>
    <t>56.16653</t>
  </si>
  <si>
    <t>43.86615</t>
  </si>
  <si>
    <t>56.17344</t>
  </si>
  <si>
    <t>43.91402</t>
  </si>
  <si>
    <t>56.16419</t>
  </si>
  <si>
    <t>43.87133</t>
  </si>
  <si>
    <t>56.16366</t>
  </si>
  <si>
    <t>43.87007</t>
  </si>
  <si>
    <t>56.20405</t>
  </si>
  <si>
    <t>43.86406</t>
  </si>
  <si>
    <t>56.18509</t>
  </si>
  <si>
    <t>43.84733</t>
  </si>
  <si>
    <t>56.21703</t>
  </si>
  <si>
    <t>43.917</t>
  </si>
  <si>
    <t>56.17067</t>
  </si>
  <si>
    <t>43.89987</t>
  </si>
  <si>
    <t>56.16473</t>
  </si>
  <si>
    <t>43.86649</t>
  </si>
  <si>
    <t>56.20514</t>
  </si>
  <si>
    <t>43.87951</t>
  </si>
  <si>
    <t>56.19149</t>
  </si>
  <si>
    <t>43.856</t>
  </si>
  <si>
    <t>56.19971</t>
  </si>
  <si>
    <t>43.84954</t>
  </si>
  <si>
    <t>56.16287</t>
  </si>
  <si>
    <t>43.9142</t>
  </si>
  <si>
    <t>56.18616</t>
  </si>
  <si>
    <t>43.92146</t>
  </si>
  <si>
    <t>56.21025</t>
  </si>
  <si>
    <t>43.90248</t>
  </si>
  <si>
    <t>56.16173</t>
  </si>
  <si>
    <t>43.85408</t>
  </si>
  <si>
    <t>56.17993</t>
  </si>
  <si>
    <t>43.89545</t>
  </si>
  <si>
    <t>56.207418</t>
  </si>
  <si>
    <t>43.905965</t>
  </si>
  <si>
    <r>
      <t>ТСЖ "Серебряный ключ" 1065200049463/5245012482­</t>
    </r>
    <r>
      <rPr>
        <sz val="11"/>
        <color rgb="FF000000"/>
        <rFont val="Times New Roman"/>
        <family val="2"/>
        <charset val="204"/>
        <scheme val="minor"/>
      </rPr>
      <t>ул. Серебряный ключ</t>
    </r>
  </si>
  <si>
    <r>
      <t>ООО "Комфортная городская среда" 1185275043601/5256175552­</t>
    </r>
    <r>
      <rPr>
        <sz val="11"/>
        <color rgb="FF000000"/>
        <rFont val="Times New Roman"/>
        <family val="2"/>
        <charset val="204"/>
        <scheme val="minor"/>
      </rPr>
      <t>ул. Васильковая</t>
    </r>
  </si>
  <si>
    <r>
      <t>ООО «Экойл-Сервис» 1135252004535/5245021335­</t>
    </r>
    <r>
      <rPr>
        <sz val="11"/>
        <color rgb="FF000000"/>
        <rFont val="Times New Roman"/>
        <family val="2"/>
        <charset val="204"/>
        <scheme val="minor"/>
      </rPr>
      <t>ул. Приокская,  10;, пр-т Олимпийский, 1;, ул. Богородская</t>
    </r>
  </si>
  <si>
    <r>
      <t>ООО «Экойл-Сервис» 1135252004535/5245021335­</t>
    </r>
    <r>
      <rPr>
        <sz val="11"/>
        <color rgb="FF000000"/>
        <rFont val="Times New Roman"/>
        <family val="2"/>
        <charset val="204"/>
        <scheme val="minor"/>
      </rPr>
      <t>проспект Олимпийский 2, 4</t>
    </r>
  </si>
  <si>
    <r>
      <t>ООО «Экойл-Сервис» 1135252004535/5245021335­</t>
    </r>
    <r>
      <rPr>
        <sz val="11"/>
        <color rgb="FF000000"/>
        <rFont val="Times New Roman"/>
        <family val="2"/>
        <charset val="204"/>
        <scheme val="minor"/>
      </rPr>
      <t>проспект Олимпийский 6, 8</t>
    </r>
  </si>
  <si>
    <r>
      <t>ООО «Экойл-Сервис» 1135252004535/5245021335­</t>
    </r>
    <r>
      <rPr>
        <sz val="11"/>
        <color rgb="FF000000"/>
        <rFont val="Times New Roman"/>
        <family val="2"/>
        <charset val="204"/>
        <scheme val="minor"/>
      </rPr>
      <t>ул. Суворова, 5;, пр-т Олимпийский, 3;, ул. Богородская</t>
    </r>
  </si>
  <si>
    <r>
      <t>ООО «Экойл-Сервис» 1135252004535/5245021335­</t>
    </r>
    <r>
      <rPr>
        <sz val="11"/>
        <color rgb="FF000000"/>
        <rFont val="Times New Roman"/>
        <family val="2"/>
        <charset val="204"/>
        <scheme val="minor"/>
      </rPr>
      <t>ул. Суворова, 6;, ул. Богородская, 6, 8;, пр-т Олимпийский 5, 7</t>
    </r>
  </si>
  <si>
    <r>
      <t>ООО «Экойл-Сервис» 1135252004535/5245021335­</t>
    </r>
    <r>
      <rPr>
        <sz val="11"/>
        <color rgb="FF000000"/>
        <rFont val="Times New Roman"/>
        <family val="2"/>
        <charset val="204"/>
        <scheme val="minor"/>
      </rPr>
      <t>ул. Богородская, 10;, ул. Магистральная, 4;, пр-т Олимпийский, 9;, ул. Гагарина 3</t>
    </r>
  </si>
  <si>
    <r>
      <t>ООО «Экойл-Сервис» 1135252004535/5245021335­</t>
    </r>
    <r>
      <rPr>
        <sz val="11"/>
        <color rgb="FF000000"/>
        <rFont val="Times New Roman"/>
        <family val="2"/>
        <charset val="204"/>
        <scheme val="minor"/>
      </rPr>
      <t>ул. Гагарина, 4;, ул. Богородская, 12;, проспект Олимпийский,  11</t>
    </r>
  </si>
  <si>
    <r>
      <t>ООО «Экойл-Сервис» 1135252004535/5245021335­</t>
    </r>
    <r>
      <rPr>
        <sz val="11"/>
        <color rgb="FF000000"/>
        <rFont val="Times New Roman"/>
        <family val="2"/>
        <charset val="204"/>
        <scheme val="minor"/>
      </rPr>
      <t>проезд Чкаловский, 3;, проспект Олимпийский 15</t>
    </r>
  </si>
  <si>
    <r>
      <t>ООО «Экойл-Сервис» 1135252004535/5245021335­</t>
    </r>
    <r>
      <rPr>
        <sz val="11"/>
        <color rgb="FF000000"/>
        <rFont val="Times New Roman"/>
        <family val="2"/>
        <charset val="204"/>
        <scheme val="minor"/>
      </rPr>
      <t>проезд Весенний 16</t>
    </r>
  </si>
  <si>
    <r>
      <t>ООО «Экойл-Сервис» 1135252004535/5245021335­</t>
    </r>
    <r>
      <rPr>
        <sz val="11"/>
        <color rgb="FF000000"/>
        <rFont val="Times New Roman"/>
        <family val="2"/>
        <charset val="204"/>
        <scheme val="minor"/>
      </rPr>
      <t>проезд Чкаловский 10</t>
    </r>
  </si>
  <si>
    <r>
      <t>ООО «Экойл-Сервис» 1135252004535/5245021335­</t>
    </r>
    <r>
      <rPr>
        <sz val="11"/>
        <color rgb="FF000000"/>
        <rFont val="Times New Roman"/>
        <family val="2"/>
        <charset val="204"/>
        <scheme val="minor"/>
      </rPr>
      <t>проезд Чкаловский  8,6</t>
    </r>
  </si>
  <si>
    <r>
      <t>ООО «Экойл-Сервис» 1135252004535/5245021335­</t>
    </r>
    <r>
      <rPr>
        <sz val="11"/>
        <color rgb="FF000000"/>
        <rFont val="Times New Roman"/>
        <family val="2"/>
        <charset val="204"/>
        <scheme val="minor"/>
      </rPr>
      <t>проезд Чкаловский 4,2</t>
    </r>
  </si>
  <si>
    <r>
      <t>ООО «Экойл-Сервис» 1135252004535/5245021335­</t>
    </r>
    <r>
      <rPr>
        <sz val="11"/>
        <color rgb="FF000000"/>
        <rFont val="Times New Roman"/>
        <family val="2"/>
        <charset val="204"/>
        <scheme val="minor"/>
      </rPr>
      <t>проезд Весенний 4, 2</t>
    </r>
  </si>
  <si>
    <r>
      <t>ООО «Экойл-Сервис» 1135252004535/5245021335­</t>
    </r>
    <r>
      <rPr>
        <sz val="11"/>
        <color rgb="FF000000"/>
        <rFont val="Times New Roman"/>
        <family val="2"/>
        <charset val="204"/>
        <scheme val="minor"/>
      </rPr>
      <t>ул. Нижегородская, 13;, проезд Чкаловский 1</t>
    </r>
  </si>
  <si>
    <r>
      <t>ООО «Экойл-Сервис» 1135252004535/5245021335­</t>
    </r>
    <r>
      <rPr>
        <sz val="11"/>
        <color rgb="FF000000"/>
        <rFont val="Times New Roman"/>
        <family val="2"/>
        <charset val="204"/>
        <scheme val="minor"/>
      </rPr>
      <t>ул. Нижегородская,11;, пр-т Олимпийский 20, 22</t>
    </r>
  </si>
  <si>
    <r>
      <t>ООО «Экойл-Сервис» 1135252004535/5245021335­</t>
    </r>
    <r>
      <rPr>
        <sz val="11"/>
        <color rgb="FF000000"/>
        <rFont val="Times New Roman"/>
        <family val="2"/>
        <charset val="204"/>
        <scheme val="minor"/>
      </rPr>
      <t>ул. Нижегородская, 9;, пр-т Олимпийский 18</t>
    </r>
  </si>
  <si>
    <r>
      <t>ООО «Экойл-Сервис» 1135252004535/5245021335­</t>
    </r>
    <r>
      <rPr>
        <sz val="11"/>
        <color rgb="FF000000"/>
        <rFont val="Times New Roman"/>
        <family val="2"/>
        <charset val="204"/>
        <scheme val="minor"/>
      </rPr>
      <t>ул. Нижегородская, 7;,  ул. Гагарина 2</t>
    </r>
  </si>
  <si>
    <r>
      <t>ООО «Экойл-Сервис» 1135252004535/5245021335­</t>
    </r>
    <r>
      <rPr>
        <sz val="11"/>
        <color rgb="FF000000"/>
        <rFont val="Times New Roman"/>
        <family val="2"/>
        <charset val="204"/>
        <scheme val="minor"/>
      </rPr>
      <t>ул. Магистральная, 2;, пр-т Олимпийский, 16;, ул. Нижегородская, 5;, ул. Гагарина 1</t>
    </r>
  </si>
  <si>
    <r>
      <t>ООО «Экойл-Сервис» 1135252004535/5245021335­</t>
    </r>
    <r>
      <rPr>
        <sz val="11"/>
        <color rgb="FF000000"/>
        <rFont val="Times New Roman"/>
        <family val="2"/>
        <charset val="204"/>
        <scheme val="minor"/>
      </rPr>
      <t>пр-т Олимпийский, 13,  ул. Богородская 14</t>
    </r>
  </si>
  <si>
    <r>
      <t>ООО «Экойл-Сервис» 1135252004535/5245021335­</t>
    </r>
    <r>
      <rPr>
        <sz val="11"/>
        <color rgb="FF000000"/>
        <rFont val="Times New Roman"/>
        <family val="2"/>
        <charset val="204"/>
        <scheme val="minor"/>
      </rPr>
      <t>ул. Гагарина, 14,14/1, ул. Школьная 1</t>
    </r>
  </si>
  <si>
    <r>
      <t>ООО «Экойл-Сервис» 1135252004535/5245021335­</t>
    </r>
    <r>
      <rPr>
        <sz val="11"/>
        <color rgb="FF000000"/>
        <rFont val="Times New Roman"/>
        <family val="2"/>
        <charset val="204"/>
        <scheme val="minor"/>
      </rPr>
      <t>ул. Гагарина 16,16/1,16/2</t>
    </r>
  </si>
  <si>
    <r>
      <t>ООО «Экойл-Сервис» 1135252004535/5245021335­</t>
    </r>
    <r>
      <rPr>
        <sz val="11"/>
        <color rgb="FF000000"/>
        <rFont val="Times New Roman"/>
        <family val="2"/>
        <charset val="204"/>
        <scheme val="minor"/>
      </rPr>
      <t>ул. Новая 202</t>
    </r>
  </si>
  <si>
    <r>
      <t>ООО «Экойл-Сервис» 1135252004535/5245021335­</t>
    </r>
    <r>
      <rPr>
        <sz val="11"/>
        <color rgb="FF000000"/>
        <rFont val="Times New Roman"/>
        <family val="2"/>
        <charset val="204"/>
        <scheme val="minor"/>
      </rPr>
      <t>проезд Высоковский 1</t>
    </r>
  </si>
  <si>
    <r>
      <t>ООО «Экойл-Сервис» 1135252004535/5245021335­</t>
    </r>
    <r>
      <rPr>
        <sz val="11"/>
        <color rgb="FF000000"/>
        <rFont val="Times New Roman"/>
        <family val="2"/>
        <charset val="204"/>
        <scheme val="minor"/>
      </rPr>
      <t>проезд Мирный, 2;, проезд Солнечный, 1;, ул. Школьная, 3;, ул. Новая 206</t>
    </r>
  </si>
  <si>
    <r>
      <t>ООО «Экойл-Сервис» 1135252004535/5245021335­</t>
    </r>
    <r>
      <rPr>
        <sz val="11"/>
        <color rgb="FF000000"/>
        <rFont val="Times New Roman"/>
        <family val="2"/>
        <charset val="204"/>
        <scheme val="minor"/>
      </rPr>
      <t>проезд Солнечный, 2; , ул. Школьная,5;, ул. Новая, 208;, ул. Парковая 1</t>
    </r>
  </si>
  <si>
    <r>
      <t>ООО «Экойл-Сервис» 1135252004535/5245021335­</t>
    </r>
    <r>
      <rPr>
        <sz val="11"/>
        <color rgb="FF000000"/>
        <rFont val="Times New Roman"/>
        <family val="2"/>
        <charset val="204"/>
        <scheme val="minor"/>
      </rPr>
      <t>ул. Высокая, 16, 14;, переулок Кипарисов 5</t>
    </r>
  </si>
  <si>
    <r>
      <t>ООО «Экойл-Сервис» 1135252004535/5245021335­</t>
    </r>
    <r>
      <rPr>
        <sz val="11"/>
        <color rgb="FF000000"/>
        <rFont val="Times New Roman"/>
        <family val="2"/>
        <charset val="204"/>
        <scheme val="minor"/>
      </rPr>
      <t>ул. Высокая, 10;,  ул. Полетная 4, 4/1, 4/2</t>
    </r>
  </si>
  <si>
    <r>
      <t>ООО «Экойл-Сервис» 1135252004535/5245021335­</t>
    </r>
    <r>
      <rPr>
        <sz val="11"/>
        <color rgb="FF000000"/>
        <rFont val="Times New Roman"/>
        <family val="2"/>
        <charset val="204"/>
        <scheme val="minor"/>
      </rPr>
      <t>ул. Полетная 11, 9, 7</t>
    </r>
  </si>
  <si>
    <r>
      <t>ООО «Экойл-Сервис» 1135252004535/5245021335­</t>
    </r>
    <r>
      <rPr>
        <sz val="11"/>
        <color rgb="FF000000"/>
        <rFont val="Times New Roman"/>
        <family val="2"/>
        <charset val="204"/>
        <scheme val="minor"/>
      </rPr>
      <t>переулок Кипарисов, 1, 3;, ул. Полетная 2, 2/1</t>
    </r>
  </si>
  <si>
    <r>
      <t>ООО «Экойл-Сервис» 1135252004535/5245021335­</t>
    </r>
    <r>
      <rPr>
        <sz val="11"/>
        <color rgb="FF000000"/>
        <rFont val="Times New Roman"/>
        <family val="2"/>
        <charset val="204"/>
        <scheme val="minor"/>
      </rPr>
      <t>ул. Ботаническая 6, 8</t>
    </r>
  </si>
  <si>
    <r>
      <t>ООО «Экойл-Сервис» 1135252004535/5245021335­</t>
    </r>
    <r>
      <rPr>
        <sz val="11"/>
        <color rgb="FF000000"/>
        <rFont val="Times New Roman"/>
        <family val="2"/>
        <charset val="204"/>
        <scheme val="minor"/>
      </rPr>
      <t>ул. Ботаническая, 10;, ул. Мартовская 12</t>
    </r>
  </si>
  <si>
    <r>
      <t>ООО «Экойл-Сервис» 1135252004535/5245021335­</t>
    </r>
    <r>
      <rPr>
        <sz val="11"/>
        <color rgb="FF000000"/>
        <rFont val="Times New Roman"/>
        <family val="2"/>
        <charset val="204"/>
        <scheme val="minor"/>
      </rPr>
      <t>ул. Мартовская 14, 12/1</t>
    </r>
  </si>
  <si>
    <r>
      <t>ООО "УК "Уют Сервис" 1145260015097/5260398417­</t>
    </r>
    <r>
      <rPr>
        <sz val="11"/>
        <color rgb="FF000000"/>
        <rFont val="Times New Roman"/>
        <family val="2"/>
        <charset val="204"/>
        <scheme val="minor"/>
      </rPr>
      <t>проезд Фруктовый</t>
    </r>
  </si>
  <si>
    <r>
      <t>ООО "Офисмаг" 1043600029670­</t>
    </r>
    <r>
      <rPr>
        <sz val="11"/>
        <color rgb="FF000000"/>
        <rFont val="Times New Roman"/>
        <family val="2"/>
        <charset val="204"/>
        <scheme val="minor"/>
      </rPr>
      <t>ул Кудьмин промзона 2</t>
    </r>
  </si>
  <si>
    <r>
      <t>ООО "Агроторг" (1027809237796), ИП Григорян А.Р. (304526126800071) 304526126800071/526103266190­</t>
    </r>
    <r>
      <rPr>
        <sz val="11"/>
        <color rgb="FF000000"/>
        <rFont val="Times New Roman"/>
        <family val="2"/>
        <charset val="204"/>
        <scheme val="minor"/>
      </rPr>
      <t>ул. Дачная</t>
    </r>
  </si>
  <si>
    <r>
      <t>ТСН "Стриж" 1195275026583/5245030668­</t>
    </r>
    <r>
      <rPr>
        <sz val="11"/>
        <color rgb="FF000000"/>
        <rFont val="Times New Roman"/>
        <family val="2"/>
        <charset val="204"/>
        <scheme val="minor"/>
      </rPr>
      <t>проезд Фруктовый</t>
    </r>
  </si>
  <si>
    <r>
      <t>ООО "РАЦИОН СЕРВИС" 304526008900069/526015450112­</t>
    </r>
    <r>
      <rPr>
        <sz val="11"/>
        <color rgb="FF000000"/>
        <rFont val="Times New Roman"/>
        <family val="2"/>
        <charset val="204"/>
        <scheme val="minor"/>
      </rPr>
      <t xml:space="preserve">ул. Заводская </t>
    </r>
  </si>
  <si>
    <r>
      <t>ООО "Кудьминская нефтебаза" 1125260013735/5260339860­</t>
    </r>
    <r>
      <rPr>
        <sz val="11"/>
        <color rgb="FF000000"/>
        <rFont val="Times New Roman"/>
        <family val="2"/>
        <charset val="204"/>
        <scheme val="minor"/>
      </rPr>
      <t>ул. Кудьминская промышленная зона</t>
    </r>
  </si>
  <si>
    <r>
      <t>Хоршев Александр Львович 307525216400059­</t>
    </r>
    <r>
      <rPr>
        <sz val="11"/>
        <color rgb="FF000000"/>
        <rFont val="Times New Roman"/>
        <family val="2"/>
        <charset val="204"/>
        <scheme val="minor"/>
      </rPr>
      <t xml:space="preserve">ул. Пушкина </t>
    </r>
  </si>
  <si>
    <r>
      <t>ТСЖ «Стрижи-Новинки 12 квартал» 1195275029905/5245030724­</t>
    </r>
    <r>
      <rPr>
        <sz val="11"/>
        <color rgb="FF000000"/>
        <rFont val="Times New Roman"/>
        <family val="2"/>
        <charset val="204"/>
        <scheme val="minor"/>
      </rPr>
      <t xml:space="preserve">переулок Спасский </t>
    </r>
  </si>
  <si>
    <r>
      <t>ТСЖ «Стрижи-Новинки 12 квартал» 1195275029905/5245030724­</t>
    </r>
    <r>
      <rPr>
        <sz val="11"/>
        <color rgb="FF000000"/>
        <rFont val="Times New Roman"/>
        <family val="2"/>
        <charset val="204"/>
        <scheme val="minor"/>
      </rPr>
      <t>проезд Большой Луговой</t>
    </r>
  </si>
  <si>
    <r>
      <t>ООО "УК Семь вершин» 1185275068538/5260460087­</t>
    </r>
    <r>
      <rPr>
        <sz val="11"/>
        <color rgb="FF000000"/>
        <rFont val="Times New Roman"/>
        <family val="2"/>
        <charset val="204"/>
        <scheme val="minor"/>
      </rPr>
      <t xml:space="preserve">ул. Окская </t>
    </r>
  </si>
  <si>
    <r>
      <t>Лебедев Вадим Владимирович 308525710900011­</t>
    </r>
    <r>
      <rPr>
        <sz val="11"/>
        <color rgb="FF000000"/>
        <rFont val="Times New Roman"/>
        <family val="2"/>
        <charset val="204"/>
        <scheme val="minor"/>
      </rPr>
      <t>ул. Кокшаровская</t>
    </r>
  </si>
  <si>
    <r>
      <t>ООО "Агроторг" (1027809237796), ИП Григорян А.Р. (304526126800071) ­</t>
    </r>
    <r>
      <rPr>
        <sz val="11"/>
        <color rgb="FF000000"/>
        <rFont val="Times New Roman"/>
        <family val="2"/>
        <charset val="204"/>
        <scheme val="minor"/>
      </rPr>
      <t>ул. Кудьминская промышленная зона</t>
    </r>
  </si>
  <si>
    <r>
      <t>ООО "ТМПак ­</t>
    </r>
    <r>
      <rPr>
        <sz val="11"/>
        <color rgb="FF000000"/>
        <rFont val="Times New Roman"/>
        <family val="2"/>
        <charset val="204"/>
        <scheme val="minor"/>
      </rPr>
      <t>ул.Кудьминская промыш зона</t>
    </r>
  </si>
  <si>
    <r>
      <t>ООО "СТК" 1055238191821 /5245005608­</t>
    </r>
    <r>
      <rPr>
        <sz val="11"/>
        <color rgb="FF000000"/>
        <rFont val="Times New Roman"/>
        <family val="2"/>
        <charset val="204"/>
        <scheme val="minor"/>
      </rPr>
      <t>Кудьминская промзона</t>
    </r>
  </si>
  <si>
    <r>
      <t>АО «ФНПЦ «ННИИРТ» 1085261002628/5261064047­</t>
    </r>
    <r>
      <rPr>
        <sz val="11"/>
        <color rgb="FF000000"/>
        <rFont val="Times New Roman"/>
        <family val="2"/>
        <charset val="204"/>
        <scheme val="minor"/>
      </rPr>
      <t>ул. Кудьмин промыш зона</t>
    </r>
  </si>
  <si>
    <r>
      <t>ООО ГКН Ритейл Групп 1185275032579/5261117450­</t>
    </r>
    <r>
      <rPr>
        <sz val="11"/>
        <color rgb="FF000000"/>
        <rFont val="Times New Roman"/>
        <family val="2"/>
        <charset val="204"/>
        <scheme val="minor"/>
      </rPr>
      <t>ул. Васильковая</t>
    </r>
  </si>
  <si>
    <r>
      <t>ООО "КОМФОРТНАЯ ГОРОДСКАЯ СРЕДА" 1185275043601/5256175552­</t>
    </r>
    <r>
      <rPr>
        <sz val="11"/>
        <color rgb="FF000000"/>
        <rFont val="Times New Roman"/>
        <family val="2"/>
        <charset val="204"/>
        <scheme val="minor"/>
      </rPr>
      <t>ул.Полевая</t>
    </r>
  </si>
  <si>
    <r>
      <t>АО "НЦС" 1075252003859/5245013912­</t>
    </r>
    <r>
      <rPr>
        <sz val="11"/>
        <color rgb="FF000000"/>
        <rFont val="Times New Roman"/>
        <family val="2"/>
        <charset val="204"/>
        <scheme val="minor"/>
      </rPr>
      <t> </t>
    </r>
  </si>
  <si>
    <r>
      <t>АО «Элком» 1025203570743/5261029194­</t>
    </r>
    <r>
      <rPr>
        <sz val="11"/>
        <color rgb="FF000000"/>
        <rFont val="Times New Roman"/>
        <family val="2"/>
        <charset val="204"/>
        <scheme val="minor"/>
      </rPr>
      <t>ул. Заводская, промзона</t>
    </r>
  </si>
  <si>
    <r>
      <t>ООО "СМИЛ-НН" 1135261002172 , 5261086347­</t>
    </r>
    <r>
      <rPr>
        <sz val="11"/>
        <color rgb="FF000000"/>
        <rFont val="Times New Roman"/>
        <family val="2"/>
        <charset val="204"/>
        <scheme val="minor"/>
      </rPr>
      <t>пр.Олимпийский</t>
    </r>
  </si>
  <si>
    <r>
      <t>ООО "Эктика" 1175275060223/5258138531­</t>
    </r>
    <r>
      <rPr>
        <sz val="11"/>
        <color rgb="FF000000"/>
        <rFont val="Times New Roman"/>
        <family val="2"/>
        <charset val="204"/>
        <scheme val="minor"/>
      </rPr>
      <t>пр.Инженерный</t>
    </r>
  </si>
  <si>
    <r>
      <t>ООО "Сфера" 1135257004156/5257139067­</t>
    </r>
    <r>
      <rPr>
        <sz val="11"/>
        <color rgb="FF000000"/>
        <rFont val="Times New Roman"/>
        <family val="2"/>
        <charset val="204"/>
        <scheme val="minor"/>
      </rPr>
      <t>ул Кудьмин пром зона №1</t>
    </r>
  </si>
  <si>
    <r>
      <t>ООО «Трансавто-НН» 1155262017492/5262329458­</t>
    </r>
    <r>
      <rPr>
        <sz val="11"/>
        <color rgb="FF000000"/>
        <rFont val="Times New Roman"/>
        <family val="2"/>
        <charset val="204"/>
        <scheme val="minor"/>
      </rPr>
      <t>ул Кудьмин пром зона №1</t>
    </r>
  </si>
  <si>
    <r>
      <t>Филиал Сервисный центр "Нижний Новгород" АО «ИТЕКО Ресурс» 1125250004285/5250056647­</t>
    </r>
    <r>
      <rPr>
        <sz val="11"/>
        <color rgb="FF000000"/>
        <rFont val="Times New Roman"/>
        <family val="2"/>
        <charset val="204"/>
        <scheme val="minor"/>
      </rPr>
      <t>ул Индустриальная</t>
    </r>
  </si>
  <si>
    <r>
      <t>ООО "Гранд Лайн-НН" (</t>
    </r>
    <r>
      <rPr>
        <b/>
        <sz val="11"/>
        <color theme="1"/>
        <rFont val="Times New Roman"/>
        <family val="2"/>
        <charset val="204"/>
        <scheme val="minor"/>
      </rPr>
      <t>1025203735039)</t>
    </r>
    <r>
      <rPr>
        <b/>
        <sz val="11"/>
        <color rgb="FF000000"/>
        <rFont val="Times New Roman"/>
        <family val="1"/>
        <charset val="204"/>
      </rPr>
      <t>, ООО "ПО "МЕТАЛЛИСТ" 1025203735039/5262099405, 1054002517557­</t>
    </r>
    <r>
      <rPr>
        <sz val="11"/>
        <color rgb="FF000000"/>
        <rFont val="Times New Roman"/>
        <family val="2"/>
        <charset val="204"/>
        <scheme val="minor"/>
      </rPr>
      <t>Кудьминская промзона</t>
    </r>
  </si>
  <si>
    <r>
      <t>ООО "Интернет Решения"  1145257005585/5257148223­</t>
    </r>
    <r>
      <rPr>
        <sz val="11"/>
        <color rgb="FF000000"/>
        <rFont val="Times New Roman"/>
        <family val="2"/>
        <charset val="204"/>
        <scheme val="minor"/>
      </rPr>
      <t>ул. Индустриальная</t>
    </r>
  </si>
  <si>
    <r>
      <t>ИП Быков Сергей Алексеевич 312525614400026­</t>
    </r>
    <r>
      <rPr>
        <sz val="11"/>
        <color rgb="FF000000"/>
        <rFont val="Times New Roman"/>
        <family val="2"/>
        <charset val="204"/>
        <scheme val="minor"/>
      </rPr>
      <t>ст.Окская</t>
    </r>
  </si>
  <si>
    <r>
      <t>ИП Данилов А.В(305525201300119) ­</t>
    </r>
    <r>
      <rPr>
        <sz val="11"/>
        <color rgb="FF000000"/>
        <rFont val="Times New Roman"/>
        <family val="2"/>
        <charset val="204"/>
        <scheme val="minor"/>
      </rPr>
      <t>ул Окская</t>
    </r>
  </si>
  <si>
    <r>
      <t>ИП Круглова О.С (304526031600061) ­</t>
    </r>
    <r>
      <rPr>
        <sz val="11"/>
        <color rgb="FF000000"/>
        <rFont val="Times New Roman"/>
        <family val="2"/>
        <charset val="204"/>
        <scheme val="minor"/>
      </rPr>
      <t>Кудьминская промзона</t>
    </r>
  </si>
  <si>
    <r>
      <t>ООО "ТК Реста" 304524529900068/524500056460­</t>
    </r>
    <r>
      <rPr>
        <sz val="11"/>
        <color rgb="FF000000"/>
        <rFont val="Times New Roman"/>
        <family val="2"/>
        <charset val="204"/>
        <scheme val="minor"/>
      </rPr>
      <t>ул.Заводская</t>
    </r>
  </si>
  <si>
    <r>
      <t>ИП Соколов Павел Владимирович 306525217500071/352811094324­</t>
    </r>
    <r>
      <rPr>
        <sz val="11"/>
        <color rgb="FF000000"/>
        <rFont val="Times New Roman"/>
        <family val="2"/>
        <charset val="204"/>
        <scheme val="minor"/>
      </rPr>
      <t>ул.Центральная</t>
    </r>
  </si>
  <si>
    <r>
      <t>ИП Шарков Алексей Алексеевич 318527500148891/525693403134­</t>
    </r>
    <r>
      <rPr>
        <sz val="11"/>
        <color rgb="FF000000"/>
        <rFont val="Times New Roman"/>
        <family val="2"/>
        <charset val="204"/>
        <scheme val="minor"/>
      </rPr>
      <t>ул Окская</t>
    </r>
  </si>
  <si>
    <r>
      <t>Куранов Евгений Валентинович 526066610822 ­</t>
    </r>
    <r>
      <rPr>
        <sz val="11"/>
        <color rgb="FF000000"/>
        <rFont val="Times New Roman"/>
        <family val="2"/>
        <charset val="204"/>
        <scheme val="minor"/>
      </rPr>
      <t>ул.Гагарина</t>
    </r>
  </si>
  <si>
    <r>
      <t>МБУ "ОКА" 1135252004656, 5245021350­</t>
    </r>
    <r>
      <rPr>
        <sz val="11"/>
        <color rgb="FF000000"/>
        <rFont val="Times New Roman"/>
        <family val="2"/>
        <charset val="204"/>
        <scheme val="minor"/>
      </rPr>
      <t>ул.Заводская, 25</t>
    </r>
  </si>
  <si>
    <r>
      <t>ООО Мадера" 1195275044821/5245030989­</t>
    </r>
    <r>
      <rPr>
        <sz val="11"/>
        <color rgb="FF000000"/>
        <rFont val="Times New Roman"/>
        <family val="2"/>
        <charset val="204"/>
        <scheme val="minor"/>
      </rPr>
      <t>ул.Заводская</t>
    </r>
  </si>
  <si>
    <r>
      <t>ИП Абузярова Т.В. 526015450112 ­</t>
    </r>
    <r>
      <rPr>
        <sz val="11"/>
        <color rgb="FF000000"/>
        <rFont val="Times New Roman"/>
        <family val="2"/>
        <charset val="204"/>
        <scheme val="minor"/>
      </rPr>
      <t>ул.Заводская</t>
    </r>
  </si>
  <si>
    <r>
      <t>АО "МЕТАЛЛОТОРГ" ­</t>
    </r>
    <r>
      <rPr>
        <sz val="11"/>
        <color rgb="FF000000"/>
        <rFont val="Times New Roman"/>
        <family val="2"/>
        <charset val="204"/>
        <scheme val="minor"/>
      </rPr>
      <t>ул.Станционная</t>
    </r>
  </si>
  <si>
    <r>
      <t>ИП Наумова Дарья Сергеевна 317527500001920­</t>
    </r>
    <r>
      <rPr>
        <sz val="11"/>
        <color rgb="FF000000"/>
        <rFont val="Times New Roman"/>
        <family val="2"/>
        <charset val="204"/>
        <scheme val="minor"/>
      </rPr>
      <t>пер.Кипарисов</t>
    </r>
  </si>
  <si>
    <r>
      <t>ИП Наумова Дарья Сергеевна 524502428234­</t>
    </r>
    <r>
      <rPr>
        <sz val="11"/>
        <color rgb="FF000000"/>
        <rFont val="Times New Roman"/>
        <family val="2"/>
        <charset val="204"/>
        <scheme val="minor"/>
      </rPr>
      <t>пр.Чкаловский</t>
    </r>
  </si>
  <si>
    <r>
      <t>ООО "Автомеханический завод" 1025201453749/5245023075­</t>
    </r>
    <r>
      <rPr>
        <sz val="11"/>
        <color rgb="FF000000"/>
        <rFont val="Times New Roman"/>
        <family val="2"/>
        <charset val="204"/>
        <scheme val="minor"/>
      </rPr>
      <t>ул.Кудьминская промыш зона</t>
    </r>
  </si>
  <si>
    <r>
      <t>ООО "АгроПоставка" 1115261003945/5261076941­</t>
    </r>
    <r>
      <rPr>
        <sz val="11"/>
        <color rgb="FF000000"/>
        <rFont val="Times New Roman"/>
        <family val="2"/>
        <charset val="204"/>
        <scheme val="minor"/>
      </rPr>
      <t>ул.Кудьминская промыш зона</t>
    </r>
  </si>
  <si>
    <r>
      <t>ООО "Альтаир" 1075252000944/5245013158­</t>
    </r>
    <r>
      <rPr>
        <sz val="11"/>
        <color rgb="FF000000"/>
        <rFont val="Times New Roman"/>
        <family val="2"/>
        <charset val="204"/>
        <scheme val="minor"/>
      </rPr>
      <t>ул.Полевая</t>
    </r>
  </si>
  <si>
    <r>
      <t>ООО "АС-Шина" 1115252002073/5245018460­</t>
    </r>
    <r>
      <rPr>
        <sz val="11"/>
        <color rgb="FF000000"/>
        <rFont val="Times New Roman"/>
        <family val="2"/>
        <charset val="204"/>
        <scheme val="minor"/>
      </rPr>
      <t>ул.Кудьминская промыш зона</t>
    </r>
  </si>
  <si>
    <r>
      <t>ООО "Дельта" БОГОРОДСК 1045207812264/5262129089­</t>
    </r>
    <r>
      <rPr>
        <sz val="11"/>
        <color rgb="FF000000"/>
        <rFont val="Times New Roman"/>
        <family val="2"/>
        <charset val="204"/>
        <scheme val="minor"/>
      </rPr>
      <t>ул.Кудьминская промыш зона №1</t>
    </r>
  </si>
  <si>
    <r>
      <t>ООО "ЕК КЕМИКАЛ" 1145252002763/5245025690­</t>
    </r>
    <r>
      <rPr>
        <sz val="11"/>
        <color rgb="FF000000"/>
        <rFont val="Times New Roman"/>
        <family val="2"/>
        <charset val="204"/>
        <scheme val="minor"/>
      </rPr>
      <t>ул.Кудьминская пром зона №1</t>
    </r>
  </si>
  <si>
    <r>
      <t>ООО "ИмпЭксп" 1075252003925/5245013937­</t>
    </r>
    <r>
      <rPr>
        <sz val="11"/>
        <color rgb="FF000000"/>
        <rFont val="Times New Roman"/>
        <family val="2"/>
        <charset val="204"/>
        <scheme val="minor"/>
      </rPr>
      <t>ул.Заводская</t>
    </r>
  </si>
  <si>
    <r>
      <t>ООО "Коммунальщик-НН" 1155252003081/5245027023­</t>
    </r>
    <r>
      <rPr>
        <sz val="11"/>
        <color rgb="FF000000"/>
        <rFont val="Times New Roman"/>
        <family val="2"/>
        <charset val="204"/>
        <scheme val="minor"/>
      </rPr>
      <t>ул.Шоссейная</t>
    </r>
  </si>
  <si>
    <r>
      <t>ООО "ЛЕСИ"  1025203574186/5261032863­</t>
    </r>
    <r>
      <rPr>
        <sz val="11"/>
        <color rgb="FF000000"/>
        <rFont val="Times New Roman"/>
        <family val="2"/>
        <charset val="204"/>
        <scheme val="minor"/>
      </rPr>
      <t>ул.Заводская, промзона</t>
    </r>
  </si>
  <si>
    <r>
      <t>ООО "ЛК "Южный" 1115252002073/5245018460­</t>
    </r>
    <r>
      <rPr>
        <sz val="11"/>
        <color rgb="FF000000"/>
        <rFont val="Times New Roman"/>
        <family val="2"/>
        <charset val="204"/>
        <scheme val="minor"/>
      </rPr>
      <t>ул.Кудьмин промзона,терр 2</t>
    </r>
  </si>
  <si>
    <r>
      <t>ООО "ПКФ Квинтор" 1055236018936/5259044558­</t>
    </r>
    <r>
      <rPr>
        <sz val="11"/>
        <color rgb="FF000000"/>
        <rFont val="Times New Roman"/>
        <family val="2"/>
        <charset val="204"/>
        <scheme val="minor"/>
      </rPr>
      <t>ул.Заводская</t>
    </r>
  </si>
  <si>
    <r>
      <t>ООО "ПО "МЕТАЛЛИСТ" 1095252002581/5245016286­</t>
    </r>
    <r>
      <rPr>
        <sz val="11"/>
        <color rgb="FF000000"/>
        <rFont val="Times New Roman"/>
        <family val="2"/>
        <charset val="204"/>
        <scheme val="minor"/>
      </rPr>
      <t>ул.Кудьмин пром зона №1</t>
    </r>
  </si>
  <si>
    <r>
      <t>ООО "СтройГрупп" 1125259002615/5259101414­</t>
    </r>
    <r>
      <rPr>
        <sz val="11"/>
        <color rgb="FF000000"/>
        <rFont val="Times New Roman"/>
        <family val="2"/>
        <charset val="204"/>
        <scheme val="minor"/>
      </rPr>
      <t>ул.Кудьмин пром зона №1</t>
    </r>
  </si>
  <si>
    <r>
      <t>ООО "Трансметалл" 1045207831063/5262132187­</t>
    </r>
    <r>
      <rPr>
        <sz val="11"/>
        <color rgb="FF000000"/>
        <rFont val="Times New Roman"/>
        <family val="2"/>
        <charset val="204"/>
        <scheme val="minor"/>
      </rPr>
      <t>ул.Студгородок</t>
    </r>
  </si>
  <si>
    <r>
      <t>ООО "Турбоспецмонтаж" 1065252033252/5245012595­</t>
    </r>
    <r>
      <rPr>
        <sz val="11"/>
        <color rgb="FF000000"/>
        <rFont val="Times New Roman"/>
        <family val="2"/>
        <charset val="204"/>
        <scheme val="minor"/>
      </rPr>
      <t>ул.Кудьмин пром зона №1</t>
    </r>
  </si>
  <si>
    <r>
      <t>ООО "УАТ" 1025201452704/5245008510­</t>
    </r>
    <r>
      <rPr>
        <sz val="11"/>
        <color rgb="FF000000"/>
        <rFont val="Times New Roman"/>
        <family val="2"/>
        <charset val="204"/>
        <scheme val="minor"/>
      </rPr>
      <t>ул.Кудьмин пром зона №1</t>
    </r>
  </si>
  <si>
    <r>
      <t>ООО Компания "ТРАНСТЕХСЕРВИС" 1025203572800/5261030545­</t>
    </r>
    <r>
      <rPr>
        <sz val="11"/>
        <color rgb="FF000000"/>
        <rFont val="Times New Roman"/>
        <family val="2"/>
        <charset val="204"/>
        <scheme val="minor"/>
      </rPr>
      <t>зона Фрегат помещение А</t>
    </r>
  </si>
  <si>
    <r>
      <t>ООО "Лаборатория трубообработки" 1075252000823/5245013119­</t>
    </r>
    <r>
      <rPr>
        <sz val="11"/>
        <color rgb="FF000000"/>
        <rFont val="Times New Roman"/>
        <family val="2"/>
        <charset val="204"/>
        <scheme val="minor"/>
      </rPr>
      <t>ул.Центральная</t>
    </r>
  </si>
  <si>
    <r>
      <t>ООО МПК "Кудьминский" 1025202606835/5258041434­</t>
    </r>
    <r>
      <rPr>
        <sz val="11"/>
        <color rgb="FF000000"/>
        <rFont val="Times New Roman"/>
        <family val="2"/>
        <charset val="204"/>
        <scheme val="minor"/>
      </rPr>
      <t>ул.Заводская</t>
    </r>
  </si>
  <si>
    <r>
      <t>ООО ПКП "Нижегородтрансснаб" 1025203721839/5262001177­</t>
    </r>
    <r>
      <rPr>
        <sz val="11"/>
        <color rgb="FF000000"/>
        <rFont val="Times New Roman"/>
        <family val="2"/>
        <charset val="204"/>
        <scheme val="minor"/>
      </rPr>
      <t>ул.Кудьмин пром зона №1</t>
    </r>
  </si>
  <si>
    <r>
      <t>ИП Ерыгин Владимир Михайлович 524500102519 ­</t>
    </r>
    <r>
      <rPr>
        <sz val="11"/>
        <color rgb="FF000000"/>
        <rFont val="Times New Roman"/>
        <family val="2"/>
        <charset val="204"/>
        <scheme val="minor"/>
      </rPr>
      <t>сп.Кудьма, ул.Пушкина</t>
    </r>
  </si>
  <si>
    <r>
      <t>ООО "РИТЕЙЛ СЕРВИС" 1177746215525/7725360010­</t>
    </r>
    <r>
      <rPr>
        <sz val="11"/>
        <color rgb="FF000000"/>
        <rFont val="Times New Roman"/>
        <family val="2"/>
        <charset val="204"/>
        <scheme val="minor"/>
      </rPr>
      <t>ул.Пушкина</t>
    </r>
  </si>
  <si>
    <r>
      <t>ООО "ТЕРМИНАЛ НЕФТЕПРОДУКТ" 1185275042930/5260456806­</t>
    </r>
    <r>
      <rPr>
        <sz val="11"/>
        <color rgb="FF000000"/>
        <rFont val="Times New Roman"/>
        <family val="2"/>
        <charset val="204"/>
        <scheme val="minor"/>
      </rPr>
      <t>АЗС № 24</t>
    </r>
  </si>
  <si>
    <r>
      <t>ТСН "47 КВАРТАЛ" 1175275038212/5245028901­</t>
    </r>
    <r>
      <rPr>
        <sz val="11"/>
        <color rgb="FF000000"/>
        <rFont val="Times New Roman"/>
        <family val="2"/>
        <charset val="204"/>
        <scheme val="minor"/>
      </rPr>
      <t>ул.Учительская</t>
    </r>
  </si>
  <si>
    <r>
      <t xml:space="preserve">СНТ Огонек  1035201182390 /5245006947 </t>
    </r>
    <r>
      <rPr>
        <sz val="11"/>
        <color rgb="FF000000"/>
        <rFont val="Times New Roman"/>
        <family val="2"/>
        <charset val="204"/>
        <scheme val="minor"/>
      </rPr>
      <t> </t>
    </r>
  </si>
  <si>
    <r>
      <t>АО "ФЦНИВТ СНПО ЭЛЕРОН" ­</t>
    </r>
    <r>
      <rPr>
        <sz val="11"/>
        <color rgb="FF000000"/>
        <rFont val="Times New Roman"/>
        <family val="2"/>
        <charset val="204"/>
        <scheme val="minor"/>
      </rPr>
      <t>ул.Кудьмин пром зона №1</t>
    </r>
  </si>
  <si>
    <r>
      <t>ООО "ЭНЕРГОНЕЗАВИСИМОСТЬ" 1035205394993/5260117289­</t>
    </r>
    <r>
      <rPr>
        <sz val="11"/>
        <color rgb="FF000000"/>
        <rFont val="Times New Roman"/>
        <family val="2"/>
        <charset val="204"/>
        <scheme val="minor"/>
      </rPr>
      <t>ул.Станционная</t>
    </r>
  </si>
  <si>
    <r>
      <t>ООО "АГРОТОРГ" 1165275003630/5262335211­</t>
    </r>
    <r>
      <rPr>
        <sz val="11"/>
        <color rgb="FF000000"/>
        <rFont val="Times New Roman"/>
        <family val="2"/>
        <charset val="204"/>
        <scheme val="minor"/>
      </rPr>
      <t>ул.Центральная</t>
    </r>
  </si>
  <si>
    <r>
      <t>ООО "АГРОТОРГ" 1165275003630/5262335211­</t>
    </r>
    <r>
      <rPr>
        <sz val="11"/>
        <color rgb="FF000000"/>
        <rFont val="Times New Roman"/>
        <family val="2"/>
        <charset val="204"/>
        <scheme val="minor"/>
      </rPr>
      <t>ул.Гагарина</t>
    </r>
  </si>
  <si>
    <r>
      <t>ООО "АГРОТОРГ" 1165275003630/5262335211­</t>
    </r>
    <r>
      <rPr>
        <sz val="11"/>
        <color rgb="FF000000"/>
        <rFont val="Times New Roman"/>
        <family val="2"/>
        <charset val="204"/>
        <scheme val="minor"/>
      </rPr>
      <t>ул.Окская</t>
    </r>
  </si>
  <si>
    <r>
      <t>ООО "АГРОТОРГ" 1165275003630/5262335211­</t>
    </r>
    <r>
      <rPr>
        <sz val="11"/>
        <color rgb="FF000000"/>
        <rFont val="Times New Roman"/>
        <family val="2"/>
        <charset val="204"/>
        <scheme val="minor"/>
      </rPr>
      <t>ул.Кудьмин пром зона №1</t>
    </r>
  </si>
  <si>
    <r>
      <t>ООО «Газпромнефть-Центр» (1027739602824) ­</t>
    </r>
    <r>
      <rPr>
        <sz val="11"/>
        <color rgb="FF000000"/>
        <rFont val="Times New Roman"/>
        <family val="2"/>
        <charset val="204"/>
        <scheme val="minor"/>
      </rPr>
      <t>ул.Центральная</t>
    </r>
  </si>
  <si>
    <r>
      <t>ООО "АГРОТОРГ" (1165275003630), АО "Тандер" (1022301598549), Арисов Андрей Александрович (316525200051657) 1165275003630/5262335211­</t>
    </r>
    <r>
      <rPr>
        <sz val="11"/>
        <color rgb="FF000000"/>
        <rFont val="Times New Roman"/>
        <family val="2"/>
        <charset val="204"/>
        <scheme val="minor"/>
      </rPr>
      <t>ул. Приокская</t>
    </r>
  </si>
  <si>
    <r>
      <t>ООО "Агроторг", ОБЩЕСТВО С ОГРАНИЧЕННОЙ ОТВЕТСТВЕННОСТЬЮ «ИНВЕСТИЦИОННАЯ КОМПАНИЯ РЕАЛИСТ» (1175275060619) ­</t>
    </r>
    <r>
      <rPr>
        <sz val="11"/>
        <color rgb="FF000000"/>
        <rFont val="Times New Roman"/>
        <family val="2"/>
        <charset val="204"/>
        <scheme val="minor"/>
      </rPr>
      <t>д. Кусаковка 2</t>
    </r>
  </si>
  <si>
    <r>
      <t>АО "ПРОДТОРГ" Магазин Чижик, ОБЩЕСТВО С ОГРАНИЧЕННОЙ ОТВЕТСТВЕННОСТЬЮ «ИНВЕСТИЦИОННАЯ КОМПАНИЯ РЕАЛИСТ» (1175275060619) ­</t>
    </r>
    <r>
      <rPr>
        <sz val="11"/>
        <color rgb="FF000000"/>
        <rFont val="Times New Roman"/>
        <family val="2"/>
        <charset val="204"/>
        <scheme val="minor"/>
      </rPr>
      <t xml:space="preserve">д. Кусаковка </t>
    </r>
  </si>
  <si>
    <r>
      <t>МБОУ "Школа № 132" 1215200042144/ 5261131230­</t>
    </r>
    <r>
      <rPr>
        <sz val="11"/>
        <color rgb="FF000000"/>
        <rFont val="Times New Roman"/>
        <family val="2"/>
        <charset val="204"/>
        <scheme val="minor"/>
      </rPr>
      <t>ул. Парковая 1А</t>
    </r>
  </si>
  <si>
    <t>8 (КГМ)</t>
  </si>
  <si>
    <t>8 КГМ</t>
  </si>
  <si>
    <t>1,1</t>
  </si>
  <si>
    <t>асфальт</t>
  </si>
  <si>
    <t>щебень</t>
  </si>
  <si>
    <t>грунт</t>
  </si>
  <si>
    <t>бетон</t>
  </si>
  <si>
    <t>асфавльт</t>
  </si>
  <si>
    <t>ООО «СитиЛюкс 52»</t>
  </si>
  <si>
    <t xml:space="preserve"> 56.205694</t>
  </si>
  <si>
    <t xml:space="preserve"> 43.884491</t>
  </si>
  <si>
    <t>56.210014</t>
  </si>
  <si>
    <t>43.901035</t>
  </si>
  <si>
    <t>56.211638</t>
  </si>
  <si>
    <t>43.906329</t>
  </si>
  <si>
    <t>56.210668</t>
  </si>
  <si>
    <t>43.904115</t>
  </si>
  <si>
    <t>56.21205</t>
  </si>
  <si>
    <t>43.904304</t>
  </si>
  <si>
    <t>56.208179</t>
  </si>
  <si>
    <t>43.898575</t>
  </si>
  <si>
    <t>56.207557</t>
  </si>
  <si>
    <t>43.899873</t>
  </si>
  <si>
    <t>56.208196</t>
  </si>
  <si>
    <t>43.906055</t>
  </si>
  <si>
    <t>56.209860</t>
  </si>
  <si>
    <t>43.905111</t>
  </si>
  <si>
    <t>56.208328</t>
  </si>
  <si>
    <t>43.901713</t>
  </si>
  <si>
    <t>56.167140</t>
  </si>
  <si>
    <t>43.865370</t>
  </si>
  <si>
    <t>56.187690</t>
  </si>
  <si>
    <t>43.919962</t>
  </si>
  <si>
    <t>56.188103</t>
  </si>
  <si>
    <t>43.920367</t>
  </si>
  <si>
    <t>56.196546</t>
  </si>
  <si>
    <t>43.846726</t>
  </si>
  <si>
    <t>сп. Новинки, ул. Центральная, 25</t>
  </si>
  <si>
    <t>сп. Новинки, ул. Новая, 1</t>
  </si>
  <si>
    <t>сп. Новинки, ул. Новая, 100</t>
  </si>
  <si>
    <t>сп. Новинки, ул. Новая, 124</t>
  </si>
  <si>
    <t>д. Кусаковка, ул. Горская, 55</t>
  </si>
  <si>
    <t>д. Кусаковка, ул. Центральная, 93А</t>
  </si>
  <si>
    <t>д. Кусаковка, ул. Школьная, 197</t>
  </si>
  <si>
    <t>д. Кусаковка, ул. Васильковая, 72А</t>
  </si>
  <si>
    <t>д. Ромашково, ул. Железнодорожников, 7</t>
  </si>
  <si>
    <t>д. Ромашково, ул. Железнодорожников, 1</t>
  </si>
  <si>
    <t>сп. Новинки, переулок Спасский, 2</t>
  </si>
  <si>
    <t>сп. Новинки, переулок Первый Тихий, 7</t>
  </si>
  <si>
    <t>КГМ</t>
  </si>
  <si>
    <t xml:space="preserve">д. Сартаково, ул. Нагорная (у церкви) </t>
  </si>
  <si>
    <t>сп. Новинки (ЖК "Лайм-2"), ул. Студгородок,22</t>
  </si>
  <si>
    <t>Реест мест (площадок) накопления твёрдых коммунальных отходов на территории Новинского сельсовета города Нижнего Новгорода</t>
  </si>
  <si>
    <r>
      <t>ТСЖ «Стрижи-Новинки 12 квартал» 1195275029905/5245030724­</t>
    </r>
    <r>
      <rPr>
        <sz val="11"/>
        <color rgb="FF000000"/>
        <rFont val="Times New Roman"/>
        <family val="2"/>
        <charset val="204"/>
        <scheme val="minor"/>
      </rPr>
      <t>Жилфонд (1,3,5,7)</t>
    </r>
  </si>
  <si>
    <r>
      <t>ТСЖ «Стрижи-Новинки 12 квартал» 1195275029905/5245030724</t>
    </r>
    <r>
      <rPr>
        <sz val="11"/>
        <color rgb="FF000000"/>
        <rFont val="Times New Roman"/>
        <family val="1"/>
        <charset val="204"/>
      </rPr>
      <t xml:space="preserve"> Жилфонд (1,3,5,7)</t>
    </r>
  </si>
  <si>
    <r>
      <t>ТСЖ «Стрижи-Новинки 12 квартал» 1195275029905/5245030724­</t>
    </r>
    <r>
      <rPr>
        <sz val="11"/>
        <color rgb="FF000000"/>
        <rFont val="Times New Roman"/>
        <family val="1"/>
        <charset val="204"/>
      </rPr>
      <t>Жилфонд  (1,3,5,7)</t>
    </r>
  </si>
  <si>
    <t>п.Кудьма ул.Заводская</t>
  </si>
  <si>
    <t>п.Новинки пр-д.Инженерный между д.4 и д.7</t>
  </si>
  <si>
    <t>56.192007</t>
  </si>
  <si>
    <t>43.893113</t>
  </si>
  <si>
    <r>
      <t xml:space="preserve">ООО "Эктика" 1175275060223/5258138531­
</t>
    </r>
    <r>
      <rPr>
        <sz val="11"/>
        <color rgb="FF000000"/>
        <rFont val="Times New Roman"/>
        <family val="1"/>
        <charset val="204"/>
      </rPr>
      <t xml:space="preserve">Жилфонд </t>
    </r>
    <r>
      <rPr>
        <sz val="11"/>
        <color rgb="FF000000"/>
        <rFont val="Times New Roman"/>
        <family val="2"/>
        <charset val="204"/>
        <scheme val="minor"/>
      </rPr>
      <t>проезд Инженерный д 2,4,7,7к1,5</t>
    </r>
  </si>
  <si>
    <r>
      <t>ООО "Эктика" 1175275060223/5258138531­
Ж</t>
    </r>
    <r>
      <rPr>
        <sz val="11"/>
        <color rgb="FF000000"/>
        <rFont val="Times New Roman"/>
        <family val="1"/>
        <charset val="204"/>
      </rPr>
      <t xml:space="preserve">илфонд </t>
    </r>
    <r>
      <rPr>
        <sz val="11"/>
        <color rgb="FF000000"/>
        <rFont val="Times New Roman"/>
        <family val="1"/>
        <charset val="204"/>
        <scheme val="minor"/>
      </rPr>
      <t>проезд Инженерный д.1,1к1,3,3к1,5к1</t>
    </r>
  </si>
  <si>
    <t>п.Новинки пр-д. Инженерный д.1 к.1</t>
  </si>
  <si>
    <t>56.194569</t>
  </si>
  <si>
    <t>43.889908</t>
  </si>
  <si>
    <r>
      <t xml:space="preserve">ООО "Варяг"  ОРГН 1225200007471 ИНН 5262384650 КПП 526201001
</t>
    </r>
    <r>
      <rPr>
        <sz val="11"/>
        <color rgb="FF000000"/>
        <rFont val="Times New Roman"/>
        <family val="1"/>
        <charset val="204"/>
      </rPr>
      <t>Жилфонд</t>
    </r>
    <r>
      <rPr>
        <b/>
        <sz val="11"/>
        <color rgb="FF000000"/>
        <rFont val="Times New Roman"/>
        <family val="1"/>
        <charset val="204"/>
      </rPr>
      <t>­</t>
    </r>
    <r>
      <rPr>
        <sz val="11"/>
        <color rgb="FF000000"/>
        <rFont val="Times New Roman"/>
        <family val="2"/>
        <charset val="204"/>
        <scheme val="minor"/>
      </rPr>
      <t>ул.Станционная</t>
    </r>
  </si>
  <si>
    <r>
      <t xml:space="preserve">ООО "Варяг"  ОРГН 1225200007471 ИНН 5262384650 КПП 526201001
</t>
    </r>
    <r>
      <rPr>
        <sz val="11"/>
        <color rgb="FF000000"/>
        <rFont val="Times New Roman"/>
        <family val="1"/>
        <charset val="204"/>
      </rPr>
      <t>Жилфонд</t>
    </r>
    <r>
      <rPr>
        <b/>
        <sz val="11"/>
        <color rgb="FF000000"/>
        <rFont val="Times New Roman"/>
        <family val="1"/>
        <charset val="204"/>
      </rPr>
      <t>­</t>
    </r>
    <r>
      <rPr>
        <sz val="11"/>
        <color rgb="FF000000"/>
        <rFont val="Times New Roman"/>
        <family val="2"/>
        <charset val="204"/>
        <scheme val="minor"/>
      </rPr>
      <t>ул.Станционная 4</t>
    </r>
  </si>
  <si>
    <r>
      <t xml:space="preserve">Территориальный отдел администрации г.Н.Новгорода Новинский сельсовет 1205200023731/5261126977/526101001 
</t>
    </r>
    <r>
      <rPr>
        <sz val="11"/>
        <color rgb="FF000000"/>
        <rFont val="Times New Roman"/>
        <family val="1"/>
        <charset val="204"/>
      </rPr>
      <t>Жилфонд (</t>
    </r>
    <r>
      <rPr>
        <sz val="11"/>
        <color rgb="FF000000"/>
        <rFont val="Times New Roman"/>
        <family val="1"/>
        <charset val="204"/>
        <scheme val="minor"/>
      </rPr>
      <t xml:space="preserve">ул. Дачная 1,2,3,8а,9;, ул Дорожная 138,108А, 106А, 100, </t>
    </r>
    <r>
      <rPr>
        <sz val="11"/>
        <color rgb="FF000000"/>
        <rFont val="Times New Roman"/>
        <family val="2"/>
        <charset val="204"/>
        <scheme val="minor"/>
      </rPr>
      <t>100Б;, ул. Береговая 106Б,110А,110,108, 105А, 106,104,129,129А,125,127,123,121,121а,122,119,119А, 102, 121Б)</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</si>
  <si>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Дорожная, 126,115А,124А,124,124Б,122,120А,120В,40А,120,118,116А,116,114, ул.Береговая 34, 36,38,40,55А,57А,59А,45,47,49,51,53,57,59,61,63,65,67,69,71,73,75,77,79,79Б,46,48,50,50А,48В,44,50Б,52,54,56,58,58А,60,62</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</si>
  <si>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Береговая 81,83,85,70А,87,89,76Б,91,91Д,95,95А,97,93,99,101А,101,61А,101Д,103,105,64,81А,66,68,70,74,76,68А,76В,78,78А,80,80А,82,84,105А,107,109,111,137,113,115,117,96А,119А,119,117А,96</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</si>
  <si>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Полевая, 26,25,24,27,28,29,28а,23,22,21,16,15,14,13,12,31,19,18,17,20,57,54,3,4б,53,541,49,34в,46,33,34,34/1,43,3,7,36б,1,2,3,4,5,6,8,8а,10,9;, ул. Садовая 1,2,3,4,5,6,7,8,14а,14,11,10,9,66,67,65б,65а,72,72а,71,78,79,88,87,100,99,110,97,96,95,94,92,90,89а,103,104,107,18,19,17,16,15,24,24а,23а,22,21,25,26,28,46,27,29,30,31,47,45,40,55,41,43,34,33,51,52,38,38а,38в;, ул. Учительская 1,2,3,5,6,7,7а,9,10,1,1а,9а;</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</si>
  <si>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Новая 1,1В,1Б,2,4,6А,6,8,10,12,3/1,3/2,3,5,9А,9,11,14А,16,17,17А,18,18А,18Б,19,20А,21,23,24,25,27,29,31,30,33,32А,35,37,39,41,43,45,36А,47,49,51,44,42,40,38,36,34А,34,32,30А,28,14,12;, Нагорная 12А,12,13,14,29,28,27,15,11А,11Б,17,25,9,9А,8,6, 7,10,19,20,21,24,22,26,1,4,1А,2Д,2В,4Б,31,32,32А,33,34,35,36,37,38,39,41,42,43,44Б,44А,45,46,47,47А,48,49,50,50А,53,57,60,61;, Солнечная, 1,1А,3,3А,4,5,6,7,8,,9,10,11,12,13,14,15,16,17,19,21,22,23,24,25,26,29,32,32,34,35,36,37,39,40,41,42,44,46,47,50,51,53,54,55,56,58,59,60,61,63,64,65,66,67,,68,69,70,71,72А,73,74, 198,198А,198Б,203,203Б,203А,205,205А,205Б,205В,206, 206А,206Б,200/1,200/2,200Б,200В,200Г,200Д,203/1,204,204А,204Б,204В,204Г.</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</si>
  <si>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Новая 55,59,59А,61,63,65,67,69,71,73,77,70,72,74,76,78,79,82,83,82А,86,87,88,85А,98,85Б,99,102Б,126,100,108А,110А,1,1Д,2А,2В,2Б</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</si>
  <si>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Новая, 104,108,110,112,114,116,118,120,103,105,107,109,113,117,121,123а,123,121г, 121б,119а,121а,117а,87а,97,97б;, ул. Нахимова, 2,4;, проезд Строительный,, ул. Нижегородская,, ул. Магистральная</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</si>
  <si>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Светлая 2,4,6,10,8,12,14,16,18,20,22,24; Дмитровская 25/1,23/1,17/1,15,1,3,5,7; Минская 17,15,13,11; Вечерний 8,11,9,7,5,3,1; Ялтинская 10,8,12</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</si>
  <si>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Пушкина 1,2,3,4,5,6,7,8,8/1,10А,11Б,11А,13А,12А,14А,70,69,66,67,67А,65,71,64,17,17А,25,20Г,18,16,59,58,57,56,27,29,64А</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</si>
  <si>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Пушкина 19А,14,48,12,12Б,12Г,18М,9,9Б,10,11,44,44Б,42,40,44А,49,49/1,46,46А,59А,59Б,59В,61А,61Б,60Б</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</si>
  <si>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Кокшаровская 43,42,41,40,39,38,37,34,35,24,23,22,20,19,45,36,32,31,30,29,28,27,26,25,23а,17,18,16,15,14,13,12,11,10,9,8,7,6,5,4,3,2,1;, ул. Изосимлевская , 48,50,51,52,53,54,55,56,57,58г,58в,58б,58а,59</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</si>
  <si>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Центральная, 36,37,38,39,40,41,42,43,44,45,46,47,48,49,50,51,52,53,54,55,56,57,58,59,60,61,62г,62б,62в,60а,74а,58а,80а,101а,88б,82б,61-120;, ул. Изосимлевская 1,1а,2,3,4,5,6,7,8,10,11,12,13,14,15,16,17,18,19,20,21,22,24,25,27,28,29,30,31,32,33,34,35,36,37,38,39,40,42,43,44,45,46,47,60,15б,17б,35а,35б,27а,27в,27д,27к,27л,20/1,19д,20д,19к,19б,19в,67.</t>
    </r>
  </si>
  <si>
    <r>
      <t>ООО ''СМТ'' ОГРН 1195275010446 ИНН 5262362078 КПП 526201</t>
    </r>
    <r>
      <rPr>
        <b/>
        <sz val="11"/>
        <color rgb="FF000000"/>
        <rFont val="Times New Roman"/>
        <family val="1"/>
        <charset val="204"/>
      </rPr>
      <t>001
МКД № 8,9 по ул. 2-ая Дорожная</t>
    </r>
  </si>
  <si>
    <r>
      <t>ООО ''СМТ'' ОГРН 1195275010446 ИНН 5262362078 КПП 526201</t>
    </r>
    <r>
      <rPr>
        <b/>
        <sz val="11"/>
        <color rgb="FF000000"/>
        <rFont val="Times New Roman"/>
        <family val="1"/>
        <charset val="204"/>
      </rPr>
      <t>001
МКД № 10 по ул. 2-ая Дорожная</t>
    </r>
  </si>
  <si>
    <t xml:space="preserve">56.210868_x000D_
_x000D_
_x000D_
_x000D_
</t>
  </si>
  <si>
    <t xml:space="preserve">43.903174_x000D_
_x000D_
_x000D_
_x000D_
</t>
  </si>
  <si>
    <t xml:space="preserve">43.903037_x000D_
_x000D_
_x000D_
_x000D_
</t>
  </si>
  <si>
    <t xml:space="preserve">56.212396_x000D_
_x000D_
_x000D_
_x000D_
</t>
  </si>
  <si>
    <r>
      <t>ООО ''СМТ'' ОГРН 1195275010446 ИНН 5262362078 КПП 526201</t>
    </r>
    <r>
      <rPr>
        <b/>
        <sz val="11"/>
        <color rgb="FF000000"/>
        <rFont val="Times New Roman"/>
        <family val="1"/>
        <charset val="204"/>
      </rPr>
      <t>001
МКД № 11,13 по ул. 2-ая Дорожная</t>
    </r>
  </si>
  <si>
    <t xml:space="preserve">56.210107_x000D_
_x000D_
_x000D_
_x000D_
</t>
  </si>
  <si>
    <r>
      <t>ООО ''СМТ'' ОГРН 1195275010446 ИНН 5262362078 КПП 526201</t>
    </r>
    <r>
      <rPr>
        <b/>
        <sz val="11"/>
        <color rgb="FF000000"/>
        <rFont val="Times New Roman"/>
        <family val="1"/>
        <charset val="204"/>
      </rPr>
      <t>001
МКД № 12 по ул. 2-ая Дорожная</t>
    </r>
  </si>
  <si>
    <r>
      <t>ООО ''СМТ'' ОГРН 1195275010446 ИНН 5262362078 КПП 526201</t>
    </r>
    <r>
      <rPr>
        <b/>
        <sz val="11"/>
        <color rgb="FF000000"/>
        <rFont val="Times New Roman"/>
        <family val="1"/>
        <charset val="204"/>
      </rPr>
      <t>001
МКД № 14 по ул. 2-ая Дорожная</t>
    </r>
  </si>
  <si>
    <t xml:space="preserve">56.209806_x000D_
_x000D_
_x000D_
_x000D_
</t>
  </si>
  <si>
    <t xml:space="preserve">43.898861_x000D_
_x000D_
_x000D_
_x000D_
</t>
  </si>
  <si>
    <r>
      <t>ООО ''СМТ'' ОГРН 1195275010446 ИНН 5262362078 КПП 526201</t>
    </r>
    <r>
      <rPr>
        <b/>
        <sz val="11"/>
        <color rgb="FF000000"/>
        <rFont val="Times New Roman"/>
        <family val="1"/>
        <charset val="204"/>
      </rPr>
      <t>001
МКД № 15,17 по ул. 2-ая Дорожная</t>
    </r>
  </si>
  <si>
    <r>
      <t>ООО ''СМТ'' ОГРН 1195275010446 ИНН 5262362078 КПП 526201</t>
    </r>
    <r>
      <rPr>
        <b/>
        <sz val="11"/>
        <color rgb="FF000000"/>
        <rFont val="Times New Roman"/>
        <family val="1"/>
        <charset val="204"/>
      </rPr>
      <t>001
МКД № 16,20 по ул. 2-ая Дорожная</t>
    </r>
  </si>
  <si>
    <r>
      <t>ООО ''СМТ'' ОГРН 1195275010446 ИНН 5262362078 КПП 526201</t>
    </r>
    <r>
      <rPr>
        <b/>
        <sz val="11"/>
        <color rgb="FF000000"/>
        <rFont val="Times New Roman"/>
        <family val="1"/>
        <charset val="204"/>
      </rPr>
      <t>001
МКД № 21 по ул. 2-ая Дорожная</t>
    </r>
  </si>
  <si>
    <r>
      <t>ООО ''СМТ'' ОГРН 1195275010446 ИНН 5262362078 КПП 526201</t>
    </r>
    <r>
      <rPr>
        <b/>
        <sz val="11"/>
        <color rgb="FF000000"/>
        <rFont val="Times New Roman"/>
        <family val="1"/>
        <charset val="204"/>
      </rPr>
      <t>001
МКД № 18,19 по ул. 2-ая Дорожная</t>
    </r>
  </si>
  <si>
    <r>
      <t>ООО ''СМТ'' ОГРН 1195275010446 ИНН 5262362078 КПП 526201</t>
    </r>
    <r>
      <rPr>
        <b/>
        <sz val="11"/>
        <color rgb="FF000000"/>
        <rFont val="Times New Roman"/>
        <family val="1"/>
        <charset val="204"/>
      </rPr>
      <t>001
МКД № 22 по ул. 2-ая Дорожная</t>
    </r>
  </si>
  <si>
    <r>
      <t>ООО ''СМТ'' ОГРН 1195275010446 ИНН 5262362078 КПП 526201</t>
    </r>
    <r>
      <rPr>
        <b/>
        <sz val="11"/>
        <color rgb="FF000000"/>
        <rFont val="Times New Roman"/>
        <family val="1"/>
        <charset val="204"/>
      </rPr>
      <t>001
МКД № 31 по ул. 2-ая Дорожная</t>
    </r>
  </si>
  <si>
    <t>сп. Новинки, 2-ая Дорожная, д.1</t>
  </si>
  <si>
    <t>56.210887</t>
  </si>
  <si>
    <t>43.906678</t>
  </si>
  <si>
    <r>
      <t>ООО ''СМТ'' ОГРН 1195275010446 ИНН 5262362078 КПП 526201</t>
    </r>
    <r>
      <rPr>
        <b/>
        <sz val="11"/>
        <color rgb="FF000000"/>
        <rFont val="Times New Roman"/>
        <family val="1"/>
        <charset val="204"/>
      </rPr>
      <t>001
МКД № 1 по ул. 2-ая Дорожная</t>
    </r>
  </si>
  <si>
    <t xml:space="preserve">43.899873_x000D_
_x000D_
_x000D_
</t>
  </si>
  <si>
    <t xml:space="preserve">56.207557_x000D__x000D_
_x000D_
_x000D_
</t>
  </si>
  <si>
    <t>56.192332</t>
  </si>
  <si>
    <t>43.849849</t>
  </si>
  <si>
    <t>56.192013</t>
  </si>
  <si>
    <t>43.850461</t>
  </si>
  <si>
    <t>56.191669</t>
  </si>
  <si>
    <t>43.850826</t>
  </si>
  <si>
    <t>56.191191</t>
  </si>
  <si>
    <t>43.849978</t>
  </si>
  <si>
    <t>без привязки</t>
  </si>
  <si>
    <t>на территории</t>
  </si>
  <si>
    <t>МКУ "УМК НН" (ОГРН 1125262004890 ИНН: 5262277070, КПП: 526001001)</t>
  </si>
  <si>
    <t>металл</t>
  </si>
  <si>
    <t>грунтовое</t>
  </si>
  <si>
    <t>МБДОУ "Детский сад №209 "Мозаика", ИНН 5245030428,  КПП 526101001, ОГРН 1195275004022</t>
  </si>
  <si>
    <t>ДЕТСКИЙ САД №313 МБДОУ   ОГРН(1025203571470)   ИНН (5261019189)        КПП (526101001)</t>
  </si>
  <si>
    <t>МБДОУ "Детский сад № 206" ОГРН: 1175275071905 ИНН: 5245029197 КПП: 526101001</t>
  </si>
  <si>
    <t>МБДОУ "Детский сад № 207" ОГРН: 1025201452319 ИНН: 5245022748 КПП: 526101001</t>
  </si>
  <si>
    <t xml:space="preserve"> МБОУ "Школа №88 "Новинская" , ОГРН 1025201452286, ИНН 5245022297, КПП 526101001</t>
  </si>
  <si>
    <t>1. МБОУ "Школа №88 "Новинская" , ОГРН 1025201452286, ИНН 5245022297, КПП 526101001</t>
  </si>
  <si>
    <t xml:space="preserve">ООО «СитиЛюкс 52»
</t>
  </si>
  <si>
    <t>п.Новинки пр-д.Весенний д.4</t>
  </si>
  <si>
    <t>п.Новинки пр-д Весенний д.6</t>
  </si>
  <si>
    <t>56.18954</t>
  </si>
  <si>
    <r>
      <t>ООО «Экойл-Сервис» 1135252004535/5245021335­</t>
    </r>
    <r>
      <rPr>
        <sz val="11"/>
        <color rgb="FF000000"/>
        <rFont val="Times New Roman"/>
        <family val="2"/>
        <charset val="204"/>
        <scheme val="minor"/>
      </rPr>
      <t>проезд Весенний 6</t>
    </r>
  </si>
  <si>
    <r>
      <t>ООО «Экойл-Сервис» 1135252004535/5245021335­</t>
    </r>
    <r>
      <rPr>
        <sz val="11"/>
        <color rgb="FF000000"/>
        <rFont val="Times New Roman"/>
        <family val="2"/>
        <charset val="204"/>
        <scheme val="minor"/>
      </rPr>
      <t>проезд Весенний 10, 8</t>
    </r>
  </si>
  <si>
    <t xml:space="preserve">56.18926_x000D_
_x000D_
</t>
  </si>
  <si>
    <t xml:space="preserve">43.86222_x000D_
_x000D_
</t>
  </si>
  <si>
    <t xml:space="preserve">1,1
</t>
  </si>
  <si>
    <t>8КГМ</t>
  </si>
  <si>
    <t>п.Новинки пр-д.Весенний д.12</t>
  </si>
  <si>
    <r>
      <t>ООО «Экойл-Сервис» 1135252004535/5245021335­</t>
    </r>
    <r>
      <rPr>
        <sz val="11"/>
        <color rgb="FF000000"/>
        <rFont val="Times New Roman"/>
        <family val="2"/>
        <charset val="204"/>
        <scheme val="minor"/>
      </rPr>
      <t>проезд Весенний 14</t>
    </r>
    <r>
      <rPr>
        <b/>
        <sz val="11"/>
        <color rgb="FF000000"/>
        <rFont val="Times New Roman"/>
        <family val="1"/>
        <charset val="204"/>
      </rPr>
      <t>,12</t>
    </r>
  </si>
  <si>
    <r>
      <t>ООО «СМТ» 1195275910446 ИНН 5262362078 ­</t>
    </r>
    <r>
      <rPr>
        <sz val="11"/>
        <color rgb="FF000000"/>
        <rFont val="Times New Roman"/>
        <family val="2"/>
        <charset val="204"/>
        <scheme val="minor"/>
      </rPr>
      <t>ул. 2-ая Дорожная, 5</t>
    </r>
  </si>
  <si>
    <r>
      <t>ООО «СМТ» 1195275910446 ИНН 526236207­</t>
    </r>
    <r>
      <rPr>
        <sz val="11"/>
        <color rgb="FF000000"/>
        <rFont val="Times New Roman"/>
        <family val="2"/>
        <charset val="204"/>
        <scheme val="minor"/>
      </rPr>
      <t>ул. 2-ая Дорожная, 4</t>
    </r>
  </si>
  <si>
    <r>
      <t>ООО «СМТ» 1195275910446  ИНН 526236207 ­</t>
    </r>
    <r>
      <rPr>
        <sz val="11"/>
        <color rgb="FF000000"/>
        <rFont val="Times New Roman"/>
        <family val="2"/>
        <charset val="204"/>
        <scheme val="minor"/>
      </rPr>
      <t>ул. 2-ая Дорожная, 3</t>
    </r>
  </si>
  <si>
    <r>
      <t>ООО «СМТ» 1195275910446  ИНН 526236207 ­</t>
    </r>
    <r>
      <rPr>
        <sz val="11"/>
        <color rgb="FF000000"/>
        <rFont val="Times New Roman"/>
        <family val="2"/>
        <charset val="204"/>
        <scheme val="minor"/>
      </rPr>
      <t>ул. 2-ая Дорожная, 23</t>
    </r>
  </si>
  <si>
    <r>
      <t xml:space="preserve">ООО «СМТ» 1195275910446­  ИНН 526236207 </t>
    </r>
    <r>
      <rPr>
        <sz val="11"/>
        <color rgb="FF000000"/>
        <rFont val="Times New Roman"/>
        <family val="2"/>
        <charset val="204"/>
        <scheme val="minor"/>
      </rPr>
      <t>ул. 2-ая Дорожная, 2</t>
    </r>
  </si>
  <si>
    <r>
      <t xml:space="preserve">ООО «СМТ» 1195275910446­  ИНН 526236207 </t>
    </r>
    <r>
      <rPr>
        <sz val="11"/>
        <color rgb="FF000000"/>
        <rFont val="Times New Roman"/>
        <family val="2"/>
        <charset val="204"/>
        <scheme val="minor"/>
      </rPr>
      <t>ул. 2-ая Дорожная, 29</t>
    </r>
  </si>
  <si>
    <t xml:space="preserve">56.211011
</t>
  </si>
  <si>
    <t xml:space="preserve">43.900045
</t>
  </si>
  <si>
    <t>п.Новинки ул. 2-ая Дорожная д.7</t>
  </si>
  <si>
    <r>
      <t>ООО "СМТ" 1195275010446/5262362078­</t>
    </r>
    <r>
      <rPr>
        <sz val="11"/>
        <color rgb="FF000000"/>
        <rFont val="Times New Roman"/>
        <family val="2"/>
        <charset val="204"/>
        <scheme val="minor"/>
      </rPr>
      <t>МКД № 6,7 по ул. 2-ая Дорожная</t>
    </r>
  </si>
  <si>
    <r>
      <t>АО «Жилищно-коммунальное хозяйство Богородского муниципального района» 1095252000580/5245015684­</t>
    </r>
    <r>
      <rPr>
        <sz val="11"/>
        <color rgb="FF000000"/>
        <rFont val="Times New Roman"/>
        <family val="2"/>
        <charset val="204"/>
        <scheme val="minor"/>
      </rPr>
      <t>ул. Студгородок 19, 20</t>
    </r>
  </si>
  <si>
    <r>
      <t>АО «Жилищно-коммунальное хозяйство Богородского муниципального района» 1095252000580/5245015684­</t>
    </r>
    <r>
      <rPr>
        <sz val="11"/>
        <color rgb="FF000000"/>
        <rFont val="Times New Roman"/>
        <family val="2"/>
        <charset val="204"/>
        <scheme val="minor"/>
      </rPr>
      <t>Ул. Студгородок 21,22</t>
    </r>
  </si>
  <si>
    <r>
      <t>АО «Жилищно-коммунальное хозяйство Богородского муниципального района» 1095252000580/5245015684­</t>
    </r>
    <r>
      <rPr>
        <sz val="11"/>
        <color rgb="FF000000"/>
        <rFont val="Times New Roman"/>
        <family val="2"/>
        <charset val="204"/>
        <scheme val="minor"/>
      </rPr>
      <t>Ул. Студгородок 23,24</t>
    </r>
  </si>
  <si>
    <t>56.1603126525878</t>
  </si>
  <si>
    <t>43.9112663269042</t>
  </si>
  <si>
    <t>56.1674156188964</t>
  </si>
  <si>
    <t>43.9149017333984</t>
  </si>
  <si>
    <r>
      <t>Территориальный отдел администрации г.Н.Новгорода Новинский сельсовет 1205200023731/5261126977/526101001 
Жилфонд­</t>
    </r>
    <r>
      <rPr>
        <sz val="11"/>
        <color rgb="FF000000"/>
        <rFont val="Times New Roman"/>
        <family val="2"/>
        <charset val="204"/>
        <scheme val="minor"/>
      </rPr>
      <t>ул. Студгородок, 18, ул. Учительская, 12,8, ул. Центральная, 12,14</t>
    </r>
  </si>
  <si>
    <r>
      <t xml:space="preserve">Территориальный отдел администрации г.Н.Новгорода Новинский сельсовет 1205200023731/5261126977/526101001
</t>
    </r>
    <r>
      <rPr>
        <sz val="11"/>
        <color rgb="FF000000"/>
        <rFont val="Times New Roman"/>
        <family val="1"/>
        <charset val="204"/>
      </rPr>
      <t>Жилфонд</t>
    </r>
    <r>
      <rPr>
        <b/>
        <sz val="11"/>
        <color rgb="FF000000"/>
        <rFont val="Times New Roman"/>
        <family val="1"/>
        <charset val="204"/>
      </rPr>
      <t>­</t>
    </r>
    <r>
      <rPr>
        <sz val="11"/>
        <color rgb="FF000000"/>
        <rFont val="Times New Roman"/>
        <family val="2"/>
        <charset val="204"/>
        <scheme val="minor"/>
      </rPr>
      <t>ул. Центральная 16А,17,18, ул. Студгородок (5,6,)</t>
    </r>
  </si>
  <si>
    <r>
      <t xml:space="preserve">Территориальный отдел администрации г.Н.Новгорода Новинский сельсовет 1205200023731/5261126977/526101001
</t>
    </r>
    <r>
      <rPr>
        <sz val="11"/>
        <color rgb="FF000000"/>
        <rFont val="Times New Roman"/>
        <family val="1"/>
        <charset val="204"/>
      </rPr>
      <t>Жилфонд</t>
    </r>
    <r>
      <rPr>
        <b/>
        <sz val="11"/>
        <color rgb="FF000000"/>
        <rFont val="Times New Roman"/>
        <family val="1"/>
        <charset val="204"/>
      </rPr>
      <t>­</t>
    </r>
    <r>
      <rPr>
        <sz val="11"/>
        <color rgb="FF000000"/>
        <rFont val="Times New Roman"/>
        <family val="2"/>
        <charset val="204"/>
        <scheme val="minor"/>
      </rPr>
      <t>ул. Центральная (25,24,23,22,21,20,19,11,13,15 ), ул. Садовая (1,2,3,4,5,6,7,8,14А,14,11,10,9,66,67,65Б,65А,72А,72,71,78,79,88,87,100,99,110,97,96,95,94,92,90,89А,103,104,107)</t>
    </r>
  </si>
  <si>
    <r>
      <t xml:space="preserve">Территориальный отдел администрации г.Н.Новгорода Новинский сельсовет 1205200023731/5261126977/526101001
</t>
    </r>
    <r>
      <rPr>
        <sz val="11"/>
        <color rgb="FF000000"/>
        <rFont val="Times New Roman"/>
        <family val="1"/>
        <charset val="204"/>
      </rPr>
      <t>Жилфонд­ул. Пушкина 19,20,21</t>
    </r>
  </si>
  <si>
    <r>
      <t xml:space="preserve">Территориальный отдел администрации г.Н.Новгорода Новинский сельсовет 1205200023731/5261126977/526101001
</t>
    </r>
    <r>
      <rPr>
        <sz val="11"/>
        <color rgb="FF000000"/>
        <rFont val="Times New Roman"/>
        <family val="1"/>
        <charset val="204"/>
      </rPr>
      <t>Жилфонд</t>
    </r>
    <r>
      <rPr>
        <b/>
        <sz val="11"/>
        <color rgb="FF000000"/>
        <rFont val="Times New Roman"/>
        <family val="1"/>
        <charset val="204"/>
      </rPr>
      <t>­</t>
    </r>
    <r>
      <rPr>
        <sz val="11"/>
        <color rgb="FF000000"/>
        <rFont val="Times New Roman"/>
        <family val="2"/>
        <charset val="204"/>
        <scheme val="minor"/>
      </rPr>
      <t>ул. Пушкина 22</t>
    </r>
  </si>
  <si>
    <r>
      <t xml:space="preserve">Территориальный отдел администрации г.Н.Новгорода Новинский сельсовет 1205200023731/5261126977/526101001
</t>
    </r>
    <r>
      <rPr>
        <sz val="11"/>
        <color rgb="FF000000"/>
        <rFont val="Times New Roman"/>
        <family val="1"/>
        <charset val="204"/>
      </rPr>
      <t>Жилфонд</t>
    </r>
    <r>
      <rPr>
        <b/>
        <sz val="11"/>
        <color rgb="FF000000"/>
        <rFont val="Times New Roman"/>
        <family val="1"/>
        <charset val="204"/>
      </rPr>
      <t>­</t>
    </r>
    <r>
      <rPr>
        <sz val="11"/>
        <color rgb="FF000000"/>
        <rFont val="Times New Roman"/>
        <family val="2"/>
        <charset val="204"/>
        <scheme val="minor"/>
      </rPr>
      <t>ул.Заводская 15</t>
    </r>
  </si>
  <si>
    <t>дер. Кусаковка, ул. Центральная 2а</t>
  </si>
  <si>
    <t>56.187995</t>
  </si>
  <si>
    <t>43.921844</t>
  </si>
  <si>
    <t>АО "Тандер" ИНН 2310031475 ОГРН 1022301598549</t>
  </si>
  <si>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Сиреневая, 2,3,4,5,6,7,5А,9,10,11 , ул. Центральная 1А</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</si>
  <si>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ул.Центральная,64,64 А, 68, 66, 70, 72, 74, 76, 78, 80, 86, 80А ,80Б, 80Б,80 В, 88,90,91 А, 58 А, 67 Е, 67 А, 81 А, 68 Б, 81 А,81,83,85,89,91,93 95,97,99, 101,103,105,107,109,111,79,75,73,77</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</si>
  <si>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ул.Центральная, 60,62,58,56,54,52,50,48,46,71,69,65,63,61,59,57</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</si>
  <si>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ул.Центральная, 126, 128, 129, 130, 131, 126А, 36А, 133,134,135, 136, 137, 142, 141, 140, 139, 139А, 139Б.</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</si>
  <si>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Центральная, 166Д, 167А, 139Б, 148, 138, 138А, 144 Б, 144, 157, 166А, 159,145,147, 156, 150, 149Б, 148, 151, 152, 154, 156А, 155А; ул.Радужная 1,4,5,7</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</si>
  <si>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ул.Нагорная 1А, 7А, 9, 10, 10Б, 19, ул. Центральная 161, 160, 161А, 140А, 139Г</t>
    </r>
  </si>
  <si>
    <t>Территориальный отдел администрации г.Н.Новгорода Новинский сельсовет 1205200023731/5261126977/526101001ул. Центральная, 2,2а,2б,2в,2д,2г,2м,2/1,4,6,8,10,12,12б,14,16,16а,16б,14б,18,18б,18в,24г,20,22,24,26,28,30,30в,32,32а,34; , ул. Горская 55А,56А, 56, 54, 54 В,50, 53, 40 А, 40, 41, 57,78А, 78, 79А</t>
  </si>
  <si>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Кокшаровская 55, 53, 54, 52А, 52Б, 56Б, 60/А,50Д, 31А, 30В, 30Б, 36В, 24А, 39А,42А, 40А, 33Б, 34Б.</t>
    </r>
  </si>
  <si>
    <r>
      <t xml:space="preserve">Территориальный отдел администрации г.Н.Новгорода Новинский сельсовет 1205200023731/5261126977/526101001 </t>
    </r>
    <r>
      <rPr>
        <sz val="11"/>
        <color rgb="FF000000"/>
        <rFont val="Times New Roman"/>
        <family val="1"/>
        <charset val="204"/>
      </rPr>
      <t>ул. Васильковая 20, 54/1, 54/2, 54/3, 90, 89, 88, 90/1,90/2, 127, 126А, 125А, 124А, 123А, 18,166,165В,165А, 164Б,164, 164А, 163Б, 163, 15А, 15В, 15В, 15Г,17, 91А, 91, 92, 128А, 128, 129А, 129, 93, 94, 94А,95,96, 97, 97/2, 97/1,58/1, 58Д, 25, 26, 27, 28, 29Б, 29А, 168,169.</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</si>
  <si>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Школьная,197А, 198, 198А, 198Б, 209А, 210, 210А,9, 197Б, 189,188,196А, 191,192А, 208, 186А, 208А, 192А, 194В, 184А, 184, 182, 192, 194, 195, 194В,195В, 196, 205, 16, 14, 207Б.</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</si>
  <si>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ул.Васильковая 71Б, 71А, 71, 70Д, 70Ж, 35, 35А, 36, 36А, 71В, 107А/1, 107А, 107/1, 107/3, 142/1, 142, 106, 106В, 106Г, 105А, 105, 140, 140А, 141, 141А, 139А, 139, 70А, 70В, 34, 33, 69, 68, 67, 66, 65, 102, 101, 63, 62, 61А,194Б, 194А, 187, 186, 185, 184,183, 182, 181, 181А, 192, 178</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</si>
  <si>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Животноводов 130,131,132,133,134,135А, 132Б, 1320, 129А. 128, 124 А, 123, 121А, 125, 124, 123, 122,121, 120, 118,116, 114, 112, 119 А,117, 115, 113, 111, 109, 105, 103, 101, 110, 108, 106, 104, 102, 100, 98, 69, 94,92, 90,119, 117А, 113А, 107Б, 105А, 105Б, 101А, 99,97,93,98,86,82,89</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</si>
  <si>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Животноводов 87, 93А, 87А, 79Б, 79А, 85, 81, 74, 77, 75, 80, 78, 76,74, 70, 66В, 64А, 73, 65А, 65В, 65, 63, 61А, 59Б, 55/1, 57,55, 53, 51,62, 60, 58, 58А,58Б, 60А, 64Б, 66В, 72А,68А, 66Б, 56, 54, 52, 50, 48, 44А, 42, 40, 36, 47, 45, 43, 41А, 39, 37, 35, 33, 31, 29, 27, 25, 23, 19, 21, 17, 32, 30, 26, 24, 20,18,18А, 14, 14А,12, 10, 8,6,4, 2, 2А, 15, 13, 11, 11А, 9, 7, 5, 5А, 3, 1.</t>
    </r>
  </si>
  <si>
    <r>
      <t>Территориальный отдел администрации г.Н.Новгорода Новинский сельсовет 1205200023731/5261126977/526101001</t>
    </r>
    <r>
      <rPr>
        <sz val="11"/>
        <color rgb="FF000000"/>
        <rFont val="Times New Roman"/>
        <family val="1"/>
        <charset val="204"/>
      </rPr>
      <t xml:space="preserve"> ул. Школьная 4А, 3, 5, 6, 1А, 7, 8,8А, 9А, 9Б, 9В, 9Г, 9Е,11,Ю10,12,12А,13,13А, 14, 17А, 18,18А,18Б,18В, 5В, 1/3Б, 1/3 А, 2/5, 2/5А, 2/5Б, 19, 19А, 19Б, 19В, 20, 20А, 20Б, 20Г, 21, 21 А, 21Б, 21В, 22, 22В, 22А.</t>
    </r>
  </si>
  <si>
    <r>
      <t>Территориальный отдел администрации г.Н.Новгорода Новинский сельсовет 1205200023731/5261126977/526101001</t>
    </r>
    <r>
      <rPr>
        <sz val="11"/>
        <color rgb="FF000000"/>
        <rFont val="Times New Roman"/>
        <family val="1"/>
        <charset val="204"/>
      </rPr>
      <t xml:space="preserve"> ул. Железнодорожников 5,8</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</si>
  <si>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526101001ул. Железнодорожников 3</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</si>
  <si>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Новопавловская д.1-82 А; д. 2-92 В, 127,128, 137Б, 137, 1/7, 1/3, 92, 1/8</t>
    </r>
  </si>
  <si>
    <t>всего</t>
  </si>
  <si>
    <t>Территориальный отдел администрации г.Н.Новгорода Новинский сельсовет 1205200023731/5261126977/526101001 
Жилфонд (Жилфонд (ул. Береговая 1,1а,2,3а,3б,4,5,6,7,8,8а,9,10,10а,11,12,13,14,15,16,17,18,19,20,21,21а,22,23,24,24а,25,26,26а,27,28,29,30,31,31а,32 , ул. Дорожная 136,135,133,131,131а,128,130))</t>
  </si>
  <si>
    <t>56.205116</t>
  </si>
  <si>
    <t>43.881413</t>
  </si>
  <si>
    <t>г.Нижний Новгород с.п.Кудьма ул.Индустриальная, д. 9А</t>
  </si>
  <si>
    <t>56.170484789</t>
  </si>
  <si>
    <t>43.8968813</t>
  </si>
  <si>
    <t>сп. Новинки, ул. Магистральная, 11</t>
  </si>
  <si>
    <t>56.193249</t>
  </si>
  <si>
    <t>43.853301</t>
  </si>
  <si>
    <t>кгм</t>
  </si>
  <si>
    <t>ТСН "Магистральная 11" (1165252051282)</t>
  </si>
  <si>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ул. Богородская 1, 1/1, 3, 3/1, 3/2</t>
    </r>
  </si>
  <si>
    <r>
      <t>Территориальный отдел администрации г.Н.Новгорода Новинский сельсовет 1205200023731/5261126977/526101001 ­</t>
    </r>
    <r>
      <rPr>
        <sz val="11"/>
        <color rgb="FF000000"/>
        <rFont val="Times New Roman"/>
        <family val="2"/>
        <charset val="204"/>
        <scheme val="minor"/>
      </rPr>
      <t>проезд Чкаловский, 7, 5 ;, ул. Богородская 5, 5/1, 5/2</t>
    </r>
  </si>
  <si>
    <t>п.Новинки ул.Центральная, д.3</t>
  </si>
  <si>
    <r>
      <t>Территориальный отдел администрации г.Н.Новгорода Новинский сельсовет 1205200023731/5261126977/526101001 ­526101001
­</t>
    </r>
    <r>
      <rPr>
        <sz val="11"/>
        <color rgb="FF000000"/>
        <rFont val="Times New Roman"/>
        <family val="2"/>
        <charset val="204"/>
        <scheme val="minor"/>
      </rPr>
      <t>пр-т Олимпийский, 12, 14;, ул. Нахимова, 6, ул. Магистральная, 9, ул. Нижегородская 1,3</t>
    </r>
  </si>
  <si>
    <r>
      <t>Территориальный отдел администрации г.Н.Новгорода Новинский сельсовет 1205200023731/5261126977/526101001 ­526101001
­</t>
    </r>
    <r>
      <rPr>
        <sz val="11"/>
        <color rgb="FF000000"/>
        <rFont val="Times New Roman"/>
        <family val="2"/>
        <charset val="204"/>
        <scheme val="minor"/>
      </rPr>
      <t>ул. Школьная 12, 2, 4, 6, 8,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</si>
</sst>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Times New Roman"/>
      <family val="2"/>
      <charset val="204"/>
      <scheme val="minor"/>
    </font>
    <font>
      <b/>
      <sz val="8"/>
      <name val="Arial"/>
      <family val="2"/>
    </font>
    <font>
      <sz val="11"/>
      <name val="Times New Roman"/>
      <family val="2"/>
      <charset val="204"/>
      <scheme val="minor"/>
    </font>
    <font>
      <sz val="12"/>
      <color theme="1"/>
      <name val="Times New Roman"/>
      <family val="2"/>
      <charset val="204"/>
      <scheme val="minor"/>
    </font>
    <font>
      <sz val="9"/>
      <color theme="1"/>
      <name val="Times New Roman"/>
      <family val="2"/>
      <charset val="204"/>
      <scheme val="minor"/>
    </font>
    <font>
      <sz val="8"/>
      <color theme="1"/>
      <name val="Times New Roman"/>
      <family val="2"/>
      <charset val="204"/>
      <scheme val="minor"/>
    </font>
    <font>
      <b/>
      <sz val="11"/>
      <color theme="1"/>
      <name val="Times New Roman"/>
      <family val="2"/>
      <charset val="204"/>
      <scheme val="minor"/>
    </font>
    <font>
      <sz val="10"/>
      <color indexed="8"/>
      <name val="serif"/>
    </font>
    <font>
      <sz val="11"/>
      <color theme="1"/>
      <name val="Times New Roman"/>
      <family val="1"/>
      <charset val="204"/>
    </font>
    <font>
      <sz val="11"/>
      <color rgb="FF000000"/>
      <name val="Times New Roman"/>
      <family val="2"/>
      <charset val="204"/>
      <scheme val="minor"/>
    </font>
    <font>
      <sz val="10"/>
      <color rgb="FF000000"/>
      <name val="Times New Roman"/>
      <family val="2"/>
      <charset val="204"/>
      <scheme val="minor"/>
    </font>
    <font>
      <b/>
      <sz val="11"/>
      <color rgb="FF000000"/>
      <name val="Times New Roman"/>
      <family val="1"/>
      <charset val="204"/>
    </font>
    <font>
      <b/>
      <sz val="11"/>
      <name val="Times New Roman"/>
      <family val="1"/>
      <charset val="204"/>
      <scheme val="minor"/>
    </font>
    <font>
      <sz val="11"/>
      <color rgb="FF000000"/>
      <name val="Times New Roman"/>
      <family val="1"/>
      <charset val="204"/>
    </font>
    <font>
      <sz val="11"/>
      <color rgb="FF000000"/>
      <name val="Times New Roman"/>
      <family val="1"/>
      <charset val="204"/>
      <scheme val="minor"/>
    </font>
    <font>
      <sz val="12"/>
      <color theme="1"/>
      <name val="Times New Roman"/>
      <family val="1"/>
      <charset val="204"/>
    </font>
    <font>
      <b/>
      <sz val="12"/>
      <color theme="1"/>
      <name val="Times New Roman"/>
      <family val="1"/>
      <charset val="204"/>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indexed="64"/>
      </patternFill>
    </fill>
    <fill>
      <patternFill patternType="solid">
        <fgColor theme="7" tint="0.59999389629810485"/>
        <bgColor indexed="64"/>
      </patternFill>
    </fill>
    <fill>
      <patternFill patternType="solid">
        <fgColor rgb="FFC00000"/>
        <bgColor indexed="64"/>
      </patternFill>
    </fill>
    <fill>
      <patternFill patternType="solid">
        <fgColor theme="7" tint="0.39997558519241921"/>
        <bgColor indexed="64"/>
      </patternFill>
    </fill>
    <fill>
      <patternFill patternType="solid">
        <fgColor theme="9" tint="0.799951170384838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92">
    <xf numFmtId="0" fontId="0" fillId="0" borderId="0" xfId="0"/>
    <xf numFmtId="0" fontId="1"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wrapText="1"/>
    </xf>
    <xf numFmtId="0" fontId="0" fillId="3" borderId="0" xfId="0" applyFill="1"/>
    <xf numFmtId="0" fontId="0" fillId="4" borderId="0" xfId="0" applyFill="1"/>
    <xf numFmtId="49" fontId="0" fillId="0" borderId="0" xfId="0" applyNumberFormat="1"/>
    <xf numFmtId="0" fontId="0" fillId="0" borderId="0" xfId="0" applyAlignment="1">
      <alignment horizontal="center" vertical="center"/>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4" fillId="0" borderId="1" xfId="0" applyFont="1" applyBorder="1" applyAlignment="1">
      <alignment horizontal="center" vertical="center" wrapText="1"/>
    </xf>
    <xf numFmtId="0" fontId="0" fillId="0" borderId="1" xfId="0" applyBorder="1"/>
    <xf numFmtId="14" fontId="0" fillId="4" borderId="1" xfId="0" applyNumberFormat="1" applyFill="1" applyBorder="1" applyAlignment="1">
      <alignment horizontal="center"/>
    </xf>
    <xf numFmtId="0" fontId="0" fillId="4" borderId="1" xfId="0" applyFill="1" applyBorder="1" applyAlignment="1">
      <alignment horizontal="center"/>
    </xf>
    <xf numFmtId="49" fontId="0" fillId="4" borderId="1" xfId="0" applyNumberFormat="1" applyFill="1" applyBorder="1" applyAlignment="1">
      <alignment horizontal="center"/>
    </xf>
    <xf numFmtId="0" fontId="0" fillId="0" borderId="1" xfId="0" applyBorder="1" applyAlignment="1">
      <alignment horizontal="center"/>
    </xf>
    <xf numFmtId="49" fontId="0" fillId="0" borderId="1" xfId="0" applyNumberFormat="1"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2" fontId="0" fillId="0" borderId="0" xfId="0" applyNumberFormat="1"/>
    <xf numFmtId="1" fontId="0" fillId="0" borderId="0" xfId="0" applyNumberFormat="1"/>
    <xf numFmtId="14" fontId="0" fillId="0" borderId="0" xfId="0" applyNumberFormat="1"/>
    <xf numFmtId="1" fontId="0" fillId="2" borderId="0" xfId="0" applyNumberFormat="1" applyFill="1"/>
    <xf numFmtId="0" fontId="0" fillId="2" borderId="0" xfId="0" applyFill="1"/>
    <xf numFmtId="49" fontId="0" fillId="2" borderId="0" xfId="0" applyNumberFormat="1" applyFill="1"/>
    <xf numFmtId="0" fontId="0" fillId="5" borderId="0" xfId="0" applyFill="1"/>
    <xf numFmtId="49" fontId="0" fillId="5" borderId="0" xfId="0" applyNumberFormat="1" applyFill="1"/>
    <xf numFmtId="0" fontId="2" fillId="0" borderId="1" xfId="0" applyFont="1" applyBorder="1" applyAlignment="1">
      <alignment vertical="center"/>
    </xf>
    <xf numFmtId="0" fontId="6" fillId="0" borderId="1" xfId="0" applyFont="1" applyBorder="1"/>
    <xf numFmtId="0" fontId="8" fillId="0" borderId="1" xfId="0" applyFont="1" applyBorder="1" applyAlignment="1">
      <alignment horizontal="left"/>
    </xf>
    <xf numFmtId="0" fontId="8" fillId="0" borderId="1" xfId="0" applyFont="1" applyBorder="1" applyAlignment="1">
      <alignment horizontal="left" wrapText="1"/>
    </xf>
    <xf numFmtId="0" fontId="9" fillId="0" borderId="1" xfId="0" applyFont="1" applyBorder="1" applyAlignment="1">
      <alignment horizontal="center" vertical="center"/>
    </xf>
    <xf numFmtId="0" fontId="7" fillId="0" borderId="1" xfId="0" applyFont="1" applyBorder="1" applyAlignment="1">
      <alignment horizontal="left" vertical="center" wrapText="1"/>
    </xf>
    <xf numFmtId="0" fontId="0" fillId="6" borderId="1" xfId="0" applyFill="1" applyBorder="1" applyAlignment="1">
      <alignment horizontal="center" vertical="center" wrapText="1"/>
    </xf>
    <xf numFmtId="0" fontId="8" fillId="6" borderId="1" xfId="0" applyFont="1" applyFill="1" applyBorder="1" applyAlignment="1">
      <alignment horizontal="center" vertical="center"/>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xf>
    <xf numFmtId="0" fontId="8" fillId="0" borderId="1" xfId="0" applyFont="1" applyBorder="1" applyAlignment="1">
      <alignment horizontal="center" wrapText="1"/>
    </xf>
    <xf numFmtId="0" fontId="9" fillId="0" borderId="1" xfId="0" applyFont="1" applyBorder="1" applyAlignment="1">
      <alignment horizontal="center" vertical="center" wrapText="1"/>
    </xf>
    <xf numFmtId="0" fontId="15" fillId="0" borderId="1" xfId="0" applyFont="1" applyBorder="1" applyAlignment="1">
      <alignment horizontal="center"/>
    </xf>
    <xf numFmtId="0" fontId="15" fillId="0" borderId="1" xfId="0" applyFont="1" applyBorder="1"/>
    <xf numFmtId="0" fontId="15" fillId="0" borderId="1" xfId="0" applyFont="1" applyBorder="1" applyAlignment="1">
      <alignment horizontal="center" vertical="center"/>
    </xf>
    <xf numFmtId="0" fontId="15" fillId="3" borderId="1" xfId="0" applyFont="1" applyFill="1" applyBorder="1" applyAlignment="1">
      <alignment horizontal="center"/>
    </xf>
    <xf numFmtId="0" fontId="8" fillId="8" borderId="1" xfId="0" applyFont="1" applyFill="1" applyBorder="1" applyAlignment="1">
      <alignment horizontal="left" wrapText="1"/>
    </xf>
    <xf numFmtId="0" fontId="8" fillId="8" borderId="1" xfId="0" applyFont="1" applyFill="1" applyBorder="1" applyAlignment="1">
      <alignment horizontal="center"/>
    </xf>
    <xf numFmtId="0" fontId="0" fillId="8" borderId="1" xfId="0" applyFill="1" applyBorder="1" applyAlignment="1">
      <alignment horizontal="center" vertical="center" wrapText="1"/>
    </xf>
    <xf numFmtId="0" fontId="8" fillId="8" borderId="1" xfId="0" applyFont="1" applyFill="1" applyBorder="1" applyAlignment="1">
      <alignment horizontal="center" vertical="center"/>
    </xf>
    <xf numFmtId="0" fontId="0" fillId="6" borderId="1" xfId="0" applyFill="1" applyBorder="1" applyAlignment="1">
      <alignment vertical="center" wrapText="1"/>
    </xf>
    <xf numFmtId="0" fontId="8" fillId="9" borderId="1" xfId="0" applyFont="1" applyFill="1" applyBorder="1" applyAlignment="1">
      <alignment horizontal="left" wrapText="1"/>
    </xf>
    <xf numFmtId="0" fontId="7" fillId="8" borderId="1" xfId="0" applyFont="1" applyFill="1" applyBorder="1" applyAlignment="1">
      <alignment horizontal="left" vertical="center" wrapText="1"/>
    </xf>
    <xf numFmtId="0" fontId="11" fillId="8" borderId="1" xfId="0" applyFont="1" applyFill="1" applyBorder="1" applyAlignment="1">
      <alignment vertical="center" wrapText="1"/>
    </xf>
    <xf numFmtId="0" fontId="2" fillId="8" borderId="1" xfId="0" applyFont="1" applyFill="1" applyBorder="1" applyAlignment="1">
      <alignment horizontal="center" vertical="center"/>
    </xf>
    <xf numFmtId="0" fontId="8" fillId="8" borderId="1" xfId="0" applyFont="1" applyFill="1" applyBorder="1" applyAlignment="1">
      <alignment horizontal="center" wrapText="1"/>
    </xf>
    <xf numFmtId="0" fontId="9" fillId="8" borderId="1" xfId="0" applyFont="1" applyFill="1" applyBorder="1" applyAlignment="1">
      <alignment horizontal="center" vertical="center"/>
    </xf>
    <xf numFmtId="0" fontId="9"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2" fillId="8" borderId="1" xfId="0" applyFont="1" applyFill="1" applyBorder="1" applyAlignment="1">
      <alignment vertical="center"/>
    </xf>
    <xf numFmtId="0" fontId="7" fillId="10" borderId="1" xfId="0" applyFont="1" applyFill="1" applyBorder="1" applyAlignment="1">
      <alignment horizontal="left" vertical="center" wrapText="1"/>
    </xf>
    <xf numFmtId="0" fontId="8" fillId="10" borderId="1" xfId="0" applyFont="1" applyFill="1" applyBorder="1" applyAlignment="1">
      <alignment horizontal="center"/>
    </xf>
    <xf numFmtId="0" fontId="2" fillId="10" borderId="1" xfId="0" applyFont="1" applyFill="1" applyBorder="1" applyAlignment="1">
      <alignment horizontal="center" vertical="center"/>
    </xf>
    <xf numFmtId="0" fontId="2" fillId="10" borderId="1" xfId="0" applyFont="1" applyFill="1" applyBorder="1" applyAlignment="1">
      <alignment vertical="center"/>
    </xf>
    <xf numFmtId="1" fontId="2" fillId="10" borderId="1" xfId="0" applyNumberFormat="1" applyFont="1" applyFill="1" applyBorder="1" applyAlignment="1">
      <alignment horizontal="center" vertical="center"/>
    </xf>
    <xf numFmtId="0" fontId="9" fillId="10" borderId="1" xfId="0" applyFont="1" applyFill="1" applyBorder="1" applyAlignment="1">
      <alignment horizontal="center" vertical="center" wrapText="1"/>
    </xf>
    <xf numFmtId="0" fontId="9" fillId="10" borderId="1" xfId="0" applyFont="1" applyFill="1" applyBorder="1" applyAlignment="1">
      <alignment horizontal="center" vertical="center"/>
    </xf>
    <xf numFmtId="0" fontId="16" fillId="10" borderId="1" xfId="0" applyFont="1" applyFill="1" applyBorder="1" applyAlignment="1">
      <alignment horizontal="center" wrapText="1"/>
    </xf>
    <xf numFmtId="0" fontId="15" fillId="10" borderId="1" xfId="0" applyFont="1" applyFill="1" applyBorder="1" applyAlignment="1">
      <alignment horizontal="center"/>
    </xf>
    <xf numFmtId="0" fontId="0" fillId="10" borderId="1" xfId="0" applyFill="1" applyBorder="1" applyAlignment="1">
      <alignment horizontal="center" vertical="center" wrapText="1"/>
    </xf>
    <xf numFmtId="0" fontId="8" fillId="10" borderId="1" xfId="0" applyFont="1" applyFill="1" applyBorder="1" applyAlignment="1">
      <alignment horizontal="center" vertical="center"/>
    </xf>
    <xf numFmtId="0" fontId="11" fillId="10" borderId="1" xfId="0" applyFont="1" applyFill="1" applyBorder="1" applyAlignment="1">
      <alignment vertical="center" wrapText="1"/>
    </xf>
    <xf numFmtId="0" fontId="2" fillId="10" borderId="1" xfId="0" applyFont="1" applyFill="1" applyBorder="1" applyAlignment="1">
      <alignment horizontal="left" vertical="center"/>
    </xf>
    <xf numFmtId="0" fontId="2" fillId="10" borderId="1" xfId="0" applyFont="1" applyFill="1" applyBorder="1" applyAlignment="1">
      <alignment horizontal="left" vertical="center" wrapText="1"/>
    </xf>
    <xf numFmtId="0" fontId="11" fillId="8"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0" fillId="8" borderId="1" xfId="0" applyFill="1" applyBorder="1"/>
    <xf numFmtId="0" fontId="2" fillId="0" borderId="1" xfId="0" applyFont="1" applyBorder="1" applyAlignment="1">
      <alignment horizontal="center" vertical="center"/>
    </xf>
    <xf numFmtId="0" fontId="11" fillId="7" borderId="1" xfId="0" applyFont="1" applyFill="1" applyBorder="1" applyAlignment="1">
      <alignment vertical="center" wrapText="1"/>
    </xf>
    <xf numFmtId="0" fontId="2" fillId="8" borderId="1" xfId="0" applyFont="1" applyFill="1" applyBorder="1" applyAlignment="1">
      <alignment horizontal="left" vertical="center"/>
    </xf>
    <xf numFmtId="0" fontId="11" fillId="8" borderId="1" xfId="0" applyFont="1" applyFill="1" applyBorder="1" applyAlignment="1">
      <alignment horizontal="left" vertical="center" wrapText="1"/>
    </xf>
    <xf numFmtId="0" fontId="2" fillId="8" borderId="1" xfId="0" applyFont="1" applyFill="1" applyBorder="1" applyAlignment="1">
      <alignment vertical="center" wrapText="1"/>
    </xf>
    <xf numFmtId="0" fontId="10" fillId="0" borderId="1" xfId="0" applyFont="1" applyBorder="1" applyAlignment="1">
      <alignment horizontal="center" vertical="center" wrapText="1"/>
    </xf>
    <xf numFmtId="0" fontId="2" fillId="8" borderId="0" xfId="0" applyFont="1" applyFill="1" applyAlignment="1">
      <alignment vertical="center"/>
    </xf>
    <xf numFmtId="0" fontId="8" fillId="11" borderId="1" xfId="0" applyFont="1" applyFill="1" applyBorder="1" applyAlignment="1">
      <alignment horizont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0" fillId="8" borderId="1" xfId="0" applyFill="1" applyBorder="1" applyAlignment="1">
      <alignment vertical="center"/>
    </xf>
    <xf numFmtId="0" fontId="2" fillId="8" borderId="5" xfId="0" applyFont="1" applyFill="1" applyBorder="1" applyAlignment="1">
      <alignment horizontal="center" vertical="center"/>
    </xf>
    <xf numFmtId="0" fontId="2" fillId="8" borderId="6" xfId="0" applyFont="1" applyFill="1" applyBorder="1" applyAlignment="1">
      <alignment horizontal="center" vertic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9" fillId="8" borderId="5" xfId="0" applyFont="1" applyFill="1" applyBorder="1" applyAlignment="1">
      <alignment horizontal="center" vertical="center"/>
    </xf>
    <xf numFmtId="0" fontId="9" fillId="8" borderId="6" xfId="0" applyFont="1" applyFill="1" applyBorder="1" applyAlignment="1">
      <alignment horizontal="center" vertical="center"/>
    </xf>
    <xf numFmtId="0" fontId="9" fillId="8" borderId="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7" fillId="8" borderId="5" xfId="0" applyFont="1" applyFill="1" applyBorder="1" applyAlignment="1">
      <alignment horizontal="left" vertical="center" wrapText="1"/>
    </xf>
    <xf numFmtId="0" fontId="7" fillId="8" borderId="6" xfId="0" applyFont="1" applyFill="1" applyBorder="1" applyAlignment="1">
      <alignment horizontal="left"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2" fillId="8" borderId="5" xfId="0" applyFont="1" applyFill="1" applyBorder="1" applyAlignment="1">
      <alignment vertical="center"/>
    </xf>
    <xf numFmtId="0" fontId="2" fillId="8" borderId="6" xfId="0" applyFont="1" applyFill="1" applyBorder="1" applyAlignment="1">
      <alignment vertical="center"/>
    </xf>
    <xf numFmtId="0" fontId="11" fillId="8" borderId="5" xfId="0" applyFont="1" applyFill="1" applyBorder="1" applyAlignment="1">
      <alignment vertical="center" wrapText="1"/>
    </xf>
    <xf numFmtId="0" fontId="11" fillId="8" borderId="6" xfId="0" applyFont="1" applyFill="1" applyBorder="1" applyAlignment="1">
      <alignment vertical="center" wrapText="1"/>
    </xf>
    <xf numFmtId="0" fontId="12" fillId="10" borderId="1" xfId="0" applyFont="1" applyFill="1" applyBorder="1" applyAlignment="1">
      <alignment vertical="center" wrapText="1"/>
    </xf>
    <xf numFmtId="0" fontId="2" fillId="10" borderId="1" xfId="0" applyFont="1" applyFill="1" applyBorder="1" applyAlignment="1">
      <alignment horizontal="center" vertical="center"/>
    </xf>
    <xf numFmtId="0" fontId="8" fillId="10" borderId="1" xfId="0" applyFont="1" applyFill="1" applyBorder="1" applyAlignment="1">
      <alignment horizont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11" fillId="8" borderId="1" xfId="0" applyFont="1" applyFill="1" applyBorder="1" applyAlignment="1">
      <alignment horizontal="center" vertical="center" wrapText="1"/>
    </xf>
    <xf numFmtId="0" fontId="7" fillId="8" borderId="1" xfId="0" applyFont="1" applyFill="1" applyBorder="1" applyAlignment="1">
      <alignment horizontal="left" vertical="center" wrapText="1"/>
    </xf>
    <xf numFmtId="0" fontId="9" fillId="0" borderId="1" xfId="0" applyFont="1" applyBorder="1" applyAlignment="1">
      <alignment vertical="center"/>
    </xf>
    <xf numFmtId="0" fontId="10"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0" fillId="8" borderId="1" xfId="0" applyFill="1" applyBorder="1" applyAlignment="1">
      <alignment horizontal="center"/>
    </xf>
    <xf numFmtId="0" fontId="9" fillId="0" borderId="1" xfId="0" applyFont="1" applyBorder="1" applyAlignment="1">
      <alignment horizontal="center" vertical="center" wrapText="1"/>
    </xf>
    <xf numFmtId="0" fontId="2" fillId="0" borderId="1" xfId="0" applyFont="1" applyBorder="1" applyAlignment="1">
      <alignment horizontal="center" vertical="center"/>
    </xf>
    <xf numFmtId="0" fontId="2" fillId="8" borderId="1" xfId="0" applyFont="1" applyFill="1" applyBorder="1" applyAlignment="1">
      <alignment horizontal="center" vertical="center"/>
    </xf>
    <xf numFmtId="0" fontId="2" fillId="8" borderId="7" xfId="0" applyFont="1" applyFill="1" applyBorder="1" applyAlignment="1">
      <alignment horizontal="center" vertical="center"/>
    </xf>
    <xf numFmtId="0" fontId="8" fillId="8" borderId="1" xfId="0" applyFont="1" applyFill="1" applyBorder="1" applyAlignment="1">
      <alignment horizontal="center" wrapText="1"/>
    </xf>
    <xf numFmtId="0" fontId="9" fillId="8" borderId="1" xfId="0" applyFont="1" applyFill="1" applyBorder="1" applyAlignment="1">
      <alignment horizontal="center" vertical="center"/>
    </xf>
    <xf numFmtId="0" fontId="9"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8" borderId="1" xfId="0" applyFont="1" applyFill="1" applyBorder="1" applyAlignment="1">
      <alignment horizontal="center" vertical="center"/>
    </xf>
    <xf numFmtId="0" fontId="8" fillId="8" borderId="1" xfId="0" applyFont="1" applyFill="1" applyBorder="1" applyAlignment="1">
      <alignment horizontal="left" wrapText="1"/>
    </xf>
    <xf numFmtId="0" fontId="11" fillId="8" borderId="1" xfId="0" applyFont="1" applyFill="1" applyBorder="1" applyAlignment="1">
      <alignment vertical="center" wrapText="1"/>
    </xf>
    <xf numFmtId="0" fontId="0" fillId="8" borderId="1" xfId="0" applyFill="1" applyBorder="1"/>
    <xf numFmtId="0" fontId="2" fillId="11" borderId="5" xfId="0" applyFont="1" applyFill="1" applyBorder="1" applyAlignment="1">
      <alignment horizontal="center" vertical="center"/>
    </xf>
    <xf numFmtId="0" fontId="2" fillId="11" borderId="6" xfId="0" applyFont="1" applyFill="1" applyBorder="1" applyAlignment="1">
      <alignment horizontal="center" vertical="center"/>
    </xf>
    <xf numFmtId="0" fontId="8" fillId="11" borderId="5" xfId="0" applyFont="1" applyFill="1" applyBorder="1" applyAlignment="1">
      <alignment horizontal="left" wrapText="1"/>
    </xf>
    <xf numFmtId="0" fontId="8" fillId="11" borderId="6" xfId="0" applyFont="1" applyFill="1" applyBorder="1" applyAlignment="1">
      <alignment horizontal="left" wrapText="1"/>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5"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2" fillId="11" borderId="5" xfId="0" applyFont="1" applyFill="1" applyBorder="1" applyAlignment="1">
      <alignment horizontal="left" vertical="center"/>
    </xf>
    <xf numFmtId="0" fontId="2" fillId="11" borderId="6" xfId="0" applyFont="1" applyFill="1" applyBorder="1" applyAlignment="1">
      <alignment horizontal="left" vertical="center"/>
    </xf>
    <xf numFmtId="0" fontId="11" fillId="11" borderId="5" xfId="0" applyFont="1" applyFill="1" applyBorder="1" applyAlignment="1">
      <alignment vertical="center" wrapText="1"/>
    </xf>
    <xf numFmtId="0" fontId="11" fillId="11" borderId="6" xfId="0" applyFont="1" applyFill="1" applyBorder="1" applyAlignment="1">
      <alignment vertical="center" wrapText="1"/>
    </xf>
    <xf numFmtId="0" fontId="0" fillId="11" borderId="5" xfId="0" applyFill="1" applyBorder="1" applyAlignment="1">
      <alignment horizontal="center" vertical="center" wrapText="1"/>
    </xf>
    <xf numFmtId="0" fontId="0" fillId="11" borderId="6" xfId="0" applyFill="1" applyBorder="1" applyAlignment="1">
      <alignment horizontal="center" vertical="center" wrapText="1"/>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8" fillId="8" borderId="1" xfId="0" applyFont="1" applyFill="1" applyBorder="1" applyAlignment="1">
      <alignment horizontal="left" vertical="center" wrapText="1"/>
    </xf>
    <xf numFmtId="0" fontId="2" fillId="8" borderId="1" xfId="0" applyFont="1" applyFill="1" applyBorder="1" applyAlignment="1">
      <alignment horizontal="left" vertical="center"/>
    </xf>
    <xf numFmtId="0" fontId="11" fillId="7"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0" fillId="6" borderId="1" xfId="0"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0" borderId="1" xfId="0" applyFont="1" applyBorder="1" applyAlignment="1">
      <alignment vertical="center" wrapText="1"/>
    </xf>
    <xf numFmtId="0" fontId="0" fillId="0" borderId="1" xfId="0" applyBorder="1"/>
    <xf numFmtId="0" fontId="9"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wrapText="1"/>
    </xf>
    <xf numFmtId="0" fontId="10"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0"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9"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7" fillId="0" borderId="1" xfId="0" applyFont="1" applyBorder="1" applyAlignment="1">
      <alignment vertical="center"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2" fillId="0" borderId="5" xfId="0" applyFont="1" applyBorder="1" applyAlignment="1">
      <alignment vertical="center"/>
    </xf>
    <xf numFmtId="0" fontId="2" fillId="0" borderId="6" xfId="0" applyFont="1" applyBorder="1" applyAlignment="1">
      <alignment vertical="center"/>
    </xf>
    <xf numFmtId="0" fontId="0" fillId="10" borderId="1" xfId="0" applyFill="1" applyBorder="1" applyAlignment="1">
      <alignment horizontal="center" vertical="center" wrapText="1"/>
    </xf>
    <xf numFmtId="0" fontId="8" fillId="10" borderId="1" xfId="0" applyFont="1" applyFill="1" applyBorder="1" applyAlignment="1">
      <alignment horizontal="center" vertical="center"/>
    </xf>
    <xf numFmtId="0" fontId="2" fillId="10" borderId="1" xfId="0" applyFont="1" applyFill="1" applyBorder="1" applyAlignment="1">
      <alignment vertical="center"/>
    </xf>
    <xf numFmtId="0" fontId="11" fillId="10" borderId="1" xfId="0" applyFont="1" applyFill="1" applyBorder="1" applyAlignment="1">
      <alignment vertical="center" wrapText="1"/>
    </xf>
    <xf numFmtId="0" fontId="8" fillId="10" borderId="1" xfId="0" applyFont="1" applyFill="1" applyBorder="1" applyAlignment="1">
      <alignment horizontal="left" wrapText="1"/>
    </xf>
    <xf numFmtId="0" fontId="2" fillId="0" borderId="7" xfId="0" applyFont="1" applyBorder="1" applyAlignment="1">
      <alignment horizontal="center" vertical="center"/>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8" borderId="1" xfId="0" applyFont="1" applyFill="1" applyBorder="1" applyAlignment="1">
      <alignment vertical="center"/>
    </xf>
    <xf numFmtId="0" fontId="0" fillId="0" borderId="1" xfId="0" applyBorder="1" applyAlignment="1">
      <alignment horizontal="center"/>
    </xf>
    <xf numFmtId="0" fontId="2" fillId="8" borderId="1"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Апекс">
      <a:majorFont>
        <a:latin typeface="Lucida Sans"/>
        <a:ea typeface=""/>
        <a:cs typeface=""/>
        <a:font script="Grek" typeface="Arial"/>
        <a:font script="Cyrl" typeface="Arial"/>
        <a:font script="Jpan" typeface="HG丸ｺﾞｼｯｸM-PRO"/>
        <a:font script="Hang" typeface="휴먼옛체"/>
        <a:font script="Hans" typeface="黑体"/>
        <a:font script="Hant" typeface="微軟正黑體"/>
        <a:font script="Arab" typeface="Tahoma"/>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Book Antiqua"/>
        <a:ea typeface=""/>
        <a:cs typeface=""/>
        <a:font script="Grek" typeface="Times New Roman"/>
        <a:font script="Cyrl" typeface="Times New Roman"/>
        <a:font script="Jpan" typeface="HG明朝B"/>
        <a:font script="Hang" typeface="돋움"/>
        <a:font script="Hans" typeface="宋体"/>
        <a:font script="Hant" typeface="新細明體"/>
        <a:font script="Arab" typeface="Times New Roman"/>
        <a:font script="Hebr" typeface="David"/>
        <a:font script="Thai" typeface="Eucrosia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L264"/>
  <sheetViews>
    <sheetView tabSelected="1" topLeftCell="A95" zoomScale="85" zoomScaleNormal="85" workbookViewId="0">
      <selection activeCell="I106" sqref="I106:I107"/>
    </sheetView>
  </sheetViews>
  <sheetFormatPr defaultColWidth="9" defaultRowHeight="15"/>
  <cols>
    <col min="1" max="1" width="20" style="2" customWidth="1"/>
    <col min="2" max="2" width="25.140625" style="5" customWidth="1"/>
    <col min="3" max="3" width="13.42578125" style="2" customWidth="1"/>
    <col min="4" max="4" width="10.5703125" style="2" customWidth="1"/>
    <col min="5" max="5" width="9.140625" style="3" customWidth="1"/>
    <col min="6" max="6" width="5.7109375" style="2" customWidth="1"/>
    <col min="7" max="7" width="7" style="2" hidden="1" customWidth="1"/>
    <col min="8" max="8" width="20.140625" style="3" customWidth="1"/>
    <col min="9" max="9" width="32.28515625" style="5" customWidth="1"/>
    <col min="10" max="10" width="11.28515625" style="2" customWidth="1"/>
    <col min="11" max="11" width="26.140625" style="2" customWidth="1"/>
    <col min="12" max="16384" width="9" style="4"/>
  </cols>
  <sheetData>
    <row r="1" spans="1:12" ht="13.7" customHeight="1">
      <c r="B1" s="176" t="s">
        <v>672</v>
      </c>
      <c r="C1" s="177"/>
      <c r="D1" s="177"/>
      <c r="E1" s="177"/>
      <c r="F1" s="177"/>
      <c r="G1" s="177"/>
      <c r="H1" s="177"/>
      <c r="I1" s="177"/>
      <c r="J1" s="177"/>
      <c r="K1" s="178"/>
      <c r="L1" s="33"/>
    </row>
    <row r="3" spans="1:12" s="3" customFormat="1" ht="41.65" customHeight="1">
      <c r="A3" s="1" t="s">
        <v>0</v>
      </c>
      <c r="B3" s="78" t="s">
        <v>1</v>
      </c>
      <c r="C3" s="1" t="s">
        <v>2</v>
      </c>
      <c r="D3" s="1" t="s">
        <v>3</v>
      </c>
      <c r="E3" s="1" t="s">
        <v>4</v>
      </c>
      <c r="F3" s="1" t="s">
        <v>5</v>
      </c>
      <c r="G3" s="1" t="s">
        <v>6</v>
      </c>
      <c r="H3" s="1" t="s">
        <v>7</v>
      </c>
      <c r="I3" s="1" t="s">
        <v>8</v>
      </c>
      <c r="J3" s="1" t="s">
        <v>10</v>
      </c>
      <c r="K3" s="1" t="s">
        <v>11</v>
      </c>
    </row>
    <row r="4" spans="1:12" ht="97.7" customHeight="1">
      <c r="A4" s="91">
        <f>IF(ISBLANK(B4),"",COUNTIF($B$4:B4,B4))</f>
        <v>1</v>
      </c>
      <c r="B4" s="93" t="s">
        <v>812</v>
      </c>
      <c r="C4" s="95" t="s">
        <v>800</v>
      </c>
      <c r="D4" s="97" t="s">
        <v>801</v>
      </c>
      <c r="E4" s="52">
        <v>1.1000000000000001</v>
      </c>
      <c r="F4" s="52">
        <v>4</v>
      </c>
      <c r="G4" s="91"/>
      <c r="H4" s="99" t="s">
        <v>628</v>
      </c>
      <c r="I4" s="101" t="s">
        <v>771</v>
      </c>
      <c r="J4" s="103">
        <v>36</v>
      </c>
      <c r="K4" s="105" t="s">
        <v>623</v>
      </c>
    </row>
    <row r="5" spans="1:12" ht="97.7" customHeight="1">
      <c r="A5" s="92"/>
      <c r="B5" s="94"/>
      <c r="C5" s="96"/>
      <c r="D5" s="98"/>
      <c r="E5" s="52" t="s">
        <v>669</v>
      </c>
      <c r="F5" s="52">
        <v>1</v>
      </c>
      <c r="G5" s="92"/>
      <c r="H5" s="100"/>
      <c r="I5" s="102"/>
      <c r="J5" s="104"/>
      <c r="K5" s="106"/>
    </row>
    <row r="6" spans="1:12" ht="74.099999999999994" customHeight="1">
      <c r="A6" s="91">
        <f>A4+1</f>
        <v>2</v>
      </c>
      <c r="B6" s="107" t="s">
        <v>38</v>
      </c>
      <c r="C6" s="95" t="s">
        <v>197</v>
      </c>
      <c r="D6" s="97" t="s">
        <v>198</v>
      </c>
      <c r="E6" s="52">
        <v>1.1000000000000001</v>
      </c>
      <c r="F6" s="52">
        <v>2</v>
      </c>
      <c r="G6" s="91"/>
      <c r="H6" s="99" t="s">
        <v>628</v>
      </c>
      <c r="I6" s="101" t="s">
        <v>799</v>
      </c>
      <c r="J6" s="103">
        <v>18</v>
      </c>
      <c r="K6" s="105" t="s">
        <v>623</v>
      </c>
    </row>
    <row r="7" spans="1:12" ht="74.099999999999994" customHeight="1">
      <c r="A7" s="92"/>
      <c r="B7" s="108"/>
      <c r="C7" s="96"/>
      <c r="D7" s="98"/>
      <c r="E7" s="52" t="s">
        <v>669</v>
      </c>
      <c r="F7" s="52">
        <v>1</v>
      </c>
      <c r="G7" s="92"/>
      <c r="H7" s="100"/>
      <c r="I7" s="102"/>
      <c r="J7" s="104"/>
      <c r="K7" s="106"/>
    </row>
    <row r="8" spans="1:12" ht="58.7" customHeight="1">
      <c r="A8" s="57">
        <v>3</v>
      </c>
      <c r="B8" s="89" t="s">
        <v>39</v>
      </c>
      <c r="C8" s="59" t="s">
        <v>199</v>
      </c>
      <c r="D8" s="60" t="s">
        <v>200</v>
      </c>
      <c r="E8" s="50">
        <v>1.1000000000000001</v>
      </c>
      <c r="F8" s="50">
        <v>1</v>
      </c>
      <c r="G8" s="57"/>
      <c r="H8" s="79" t="s">
        <v>628</v>
      </c>
      <c r="I8" s="56" t="s">
        <v>687</v>
      </c>
      <c r="J8" s="51">
        <v>9</v>
      </c>
      <c r="K8" s="52" t="s">
        <v>623</v>
      </c>
    </row>
    <row r="9" spans="1:12" ht="70.900000000000006" customHeight="1">
      <c r="A9" s="91">
        <v>4</v>
      </c>
      <c r="B9" s="137" t="s">
        <v>40</v>
      </c>
      <c r="C9" s="133" t="s">
        <v>201</v>
      </c>
      <c r="D9" s="134" t="s">
        <v>202</v>
      </c>
      <c r="E9" s="50">
        <v>1.1000000000000001</v>
      </c>
      <c r="F9" s="50">
        <v>2</v>
      </c>
      <c r="G9" s="130"/>
      <c r="H9" s="157" t="s">
        <v>628</v>
      </c>
      <c r="I9" s="138" t="s">
        <v>688</v>
      </c>
      <c r="J9" s="135">
        <v>18</v>
      </c>
      <c r="K9" s="136" t="s">
        <v>623</v>
      </c>
    </row>
    <row r="10" spans="1:12" ht="70.900000000000006" customHeight="1">
      <c r="A10" s="92"/>
      <c r="B10" s="137"/>
      <c r="C10" s="133"/>
      <c r="D10" s="134"/>
      <c r="E10" s="50" t="s">
        <v>669</v>
      </c>
      <c r="F10" s="50">
        <v>1</v>
      </c>
      <c r="G10" s="130"/>
      <c r="H10" s="157"/>
      <c r="I10" s="138"/>
      <c r="J10" s="135"/>
      <c r="K10" s="136"/>
    </row>
    <row r="11" spans="1:12" ht="152.44999999999999" customHeight="1">
      <c r="A11" s="91">
        <v>5</v>
      </c>
      <c r="B11" s="156" t="s">
        <v>41</v>
      </c>
      <c r="C11" s="133" t="s">
        <v>203</v>
      </c>
      <c r="D11" s="134" t="s">
        <v>204</v>
      </c>
      <c r="E11" s="52">
        <v>1.1000000000000001</v>
      </c>
      <c r="F11" s="52">
        <v>2</v>
      </c>
      <c r="G11" s="130"/>
      <c r="H11" s="157" t="s">
        <v>628</v>
      </c>
      <c r="I11" s="138" t="s">
        <v>689</v>
      </c>
      <c r="J11" s="135">
        <v>18</v>
      </c>
      <c r="K11" s="136" t="s">
        <v>623</v>
      </c>
    </row>
    <row r="12" spans="1:12">
      <c r="A12" s="92"/>
      <c r="B12" s="156"/>
      <c r="C12" s="133"/>
      <c r="D12" s="134"/>
      <c r="E12" s="52" t="s">
        <v>669</v>
      </c>
      <c r="F12" s="52">
        <v>1</v>
      </c>
      <c r="G12" s="130"/>
      <c r="H12" s="157"/>
      <c r="I12" s="138"/>
      <c r="J12" s="135"/>
      <c r="K12" s="136"/>
    </row>
    <row r="13" spans="1:12" ht="42.2" customHeight="1">
      <c r="A13" s="57">
        <v>6</v>
      </c>
      <c r="B13" s="88" t="s">
        <v>42</v>
      </c>
      <c r="C13" s="59" t="s">
        <v>205</v>
      </c>
      <c r="D13" s="60" t="s">
        <v>206</v>
      </c>
      <c r="E13" s="52">
        <v>1.1000000000000001</v>
      </c>
      <c r="F13" s="52">
        <v>2</v>
      </c>
      <c r="G13" s="57"/>
      <c r="H13" s="90" t="s">
        <v>628</v>
      </c>
      <c r="I13" s="56" t="s">
        <v>772</v>
      </c>
      <c r="J13" s="51">
        <v>18</v>
      </c>
      <c r="K13" s="52" t="s">
        <v>623</v>
      </c>
    </row>
    <row r="14" spans="1:12" ht="13.7" customHeight="1">
      <c r="A14" s="91">
        <v>7</v>
      </c>
      <c r="B14" s="137" t="s">
        <v>657</v>
      </c>
      <c r="C14" s="133" t="s">
        <v>207</v>
      </c>
      <c r="D14" s="134" t="s">
        <v>208</v>
      </c>
      <c r="E14" s="50">
        <v>1.1000000000000001</v>
      </c>
      <c r="F14" s="50">
        <v>5</v>
      </c>
      <c r="G14" s="57"/>
      <c r="H14" s="130" t="s">
        <v>628</v>
      </c>
      <c r="I14" s="122" t="s">
        <v>773</v>
      </c>
      <c r="J14" s="135">
        <v>45</v>
      </c>
      <c r="K14" s="136" t="s">
        <v>623</v>
      </c>
    </row>
    <row r="15" spans="1:12" ht="48.6" customHeight="1">
      <c r="A15" s="92"/>
      <c r="B15" s="137"/>
      <c r="C15" s="133"/>
      <c r="D15" s="134"/>
      <c r="E15" s="50">
        <v>8</v>
      </c>
      <c r="F15" s="50">
        <v>1</v>
      </c>
      <c r="G15" s="57"/>
      <c r="H15" s="130"/>
      <c r="I15" s="122"/>
      <c r="J15" s="135"/>
      <c r="K15" s="136"/>
    </row>
    <row r="16" spans="1:12" ht="100.15" customHeight="1">
      <c r="A16" s="91">
        <v>8</v>
      </c>
      <c r="B16" s="137" t="s">
        <v>43</v>
      </c>
      <c r="C16" s="133" t="s">
        <v>209</v>
      </c>
      <c r="D16" s="134" t="s">
        <v>210</v>
      </c>
      <c r="E16" s="50">
        <v>1.1000000000000001</v>
      </c>
      <c r="F16" s="50">
        <v>3</v>
      </c>
      <c r="G16" s="130"/>
      <c r="H16" s="139" t="s">
        <v>628</v>
      </c>
      <c r="I16" s="138" t="s">
        <v>690</v>
      </c>
      <c r="J16" s="135">
        <v>27</v>
      </c>
      <c r="K16" s="136" t="s">
        <v>623</v>
      </c>
    </row>
    <row r="17" spans="1:11" ht="100.15" customHeight="1">
      <c r="A17" s="92"/>
      <c r="B17" s="137"/>
      <c r="C17" s="133"/>
      <c r="D17" s="134"/>
      <c r="E17" s="50" t="s">
        <v>669</v>
      </c>
      <c r="F17" s="50">
        <v>1</v>
      </c>
      <c r="G17" s="130"/>
      <c r="H17" s="139"/>
      <c r="I17" s="138"/>
      <c r="J17" s="135"/>
      <c r="K17" s="136"/>
    </row>
    <row r="18" spans="1:11" ht="191.45" customHeight="1">
      <c r="A18" s="57">
        <v>9</v>
      </c>
      <c r="B18" s="49" t="s">
        <v>658</v>
      </c>
      <c r="C18" s="59" t="s">
        <v>211</v>
      </c>
      <c r="D18" s="60" t="s">
        <v>212</v>
      </c>
      <c r="E18" s="50">
        <v>1.1000000000000001</v>
      </c>
      <c r="F18" s="50">
        <v>4</v>
      </c>
      <c r="G18" s="57"/>
      <c r="H18" s="79" t="s">
        <v>628</v>
      </c>
      <c r="I18" s="56" t="s">
        <v>691</v>
      </c>
      <c r="J18" s="51">
        <v>36</v>
      </c>
      <c r="K18" s="52" t="s">
        <v>623</v>
      </c>
    </row>
    <row r="19" spans="1:11" ht="139.15" customHeight="1">
      <c r="A19" s="140">
        <v>10</v>
      </c>
      <c r="B19" s="142" t="s">
        <v>659</v>
      </c>
      <c r="C19" s="144" t="s">
        <v>213</v>
      </c>
      <c r="D19" s="146" t="s">
        <v>214</v>
      </c>
      <c r="E19" s="87">
        <v>1.1000000000000001</v>
      </c>
      <c r="F19" s="87">
        <v>2</v>
      </c>
      <c r="G19" s="140"/>
      <c r="H19" s="148" t="s">
        <v>628</v>
      </c>
      <c r="I19" s="150" t="s">
        <v>692</v>
      </c>
      <c r="J19" s="152">
        <v>18</v>
      </c>
      <c r="K19" s="154" t="s">
        <v>623</v>
      </c>
    </row>
    <row r="20" spans="1:11">
      <c r="A20" s="141"/>
      <c r="B20" s="143"/>
      <c r="C20" s="145"/>
      <c r="D20" s="147"/>
      <c r="E20" s="87" t="s">
        <v>669</v>
      </c>
      <c r="F20" s="87">
        <v>1</v>
      </c>
      <c r="G20" s="141"/>
      <c r="H20" s="149"/>
      <c r="I20" s="151"/>
      <c r="J20" s="153"/>
      <c r="K20" s="155"/>
    </row>
    <row r="21" spans="1:11" ht="100.9" customHeight="1">
      <c r="A21" s="57">
        <v>11</v>
      </c>
      <c r="B21" s="49" t="s">
        <v>660</v>
      </c>
      <c r="C21" s="59" t="s">
        <v>215</v>
      </c>
      <c r="D21" s="60" t="s">
        <v>216</v>
      </c>
      <c r="E21" s="50">
        <v>1.1000000000000001</v>
      </c>
      <c r="F21" s="50">
        <v>1</v>
      </c>
      <c r="G21" s="57"/>
      <c r="H21" s="82"/>
      <c r="I21" s="56" t="s">
        <v>693</v>
      </c>
      <c r="J21" s="51">
        <v>9</v>
      </c>
      <c r="K21" s="52" t="s">
        <v>623</v>
      </c>
    </row>
    <row r="22" spans="1:11" ht="78.2" customHeight="1">
      <c r="A22" s="57">
        <v>12</v>
      </c>
      <c r="B22" s="49" t="s">
        <v>44</v>
      </c>
      <c r="C22" s="59" t="s">
        <v>217</v>
      </c>
      <c r="D22" s="60" t="s">
        <v>218</v>
      </c>
      <c r="E22" s="50">
        <v>1.1000000000000001</v>
      </c>
      <c r="F22" s="50">
        <v>2</v>
      </c>
      <c r="G22" s="57"/>
      <c r="H22" s="79" t="s">
        <v>628</v>
      </c>
      <c r="I22" s="56" t="s">
        <v>694</v>
      </c>
      <c r="J22" s="51">
        <v>18</v>
      </c>
      <c r="K22" s="52" t="s">
        <v>623</v>
      </c>
    </row>
    <row r="23" spans="1:11" ht="124.9" customHeight="1">
      <c r="A23" s="91">
        <v>13</v>
      </c>
      <c r="B23" s="137" t="s">
        <v>45</v>
      </c>
      <c r="C23" s="133" t="s">
        <v>219</v>
      </c>
      <c r="D23" s="134" t="s">
        <v>220</v>
      </c>
      <c r="E23" s="50">
        <v>1.1000000000000001</v>
      </c>
      <c r="F23" s="50">
        <v>4</v>
      </c>
      <c r="G23" s="130"/>
      <c r="H23" s="139" t="s">
        <v>628</v>
      </c>
      <c r="I23" s="138" t="s">
        <v>695</v>
      </c>
      <c r="J23" s="135">
        <v>36</v>
      </c>
      <c r="K23" s="136" t="s">
        <v>623</v>
      </c>
    </row>
    <row r="24" spans="1:11">
      <c r="A24" s="92"/>
      <c r="B24" s="137"/>
      <c r="C24" s="133"/>
      <c r="D24" s="134"/>
      <c r="E24" s="50" t="s">
        <v>669</v>
      </c>
      <c r="F24" s="50">
        <v>1</v>
      </c>
      <c r="G24" s="130"/>
      <c r="H24" s="139"/>
      <c r="I24" s="138"/>
      <c r="J24" s="135"/>
      <c r="K24" s="136"/>
    </row>
    <row r="25" spans="1:11" ht="96.2" customHeight="1">
      <c r="A25" s="57">
        <v>14</v>
      </c>
      <c r="B25" s="49" t="s">
        <v>46</v>
      </c>
      <c r="C25" s="59" t="s">
        <v>221</v>
      </c>
      <c r="D25" s="60" t="s">
        <v>222</v>
      </c>
      <c r="E25" s="50">
        <v>1.1000000000000001</v>
      </c>
      <c r="F25" s="50">
        <v>2</v>
      </c>
      <c r="G25" s="57"/>
      <c r="H25" s="79" t="s">
        <v>628</v>
      </c>
      <c r="I25" s="77" t="s">
        <v>696</v>
      </c>
      <c r="J25" s="51">
        <v>18</v>
      </c>
      <c r="K25" s="52" t="s">
        <v>623</v>
      </c>
    </row>
    <row r="26" spans="1:11" ht="89.1" customHeight="1">
      <c r="A26" s="57">
        <v>15</v>
      </c>
      <c r="B26" s="49" t="s">
        <v>47</v>
      </c>
      <c r="C26" s="59" t="s">
        <v>223</v>
      </c>
      <c r="D26" s="60" t="s">
        <v>224</v>
      </c>
      <c r="E26" s="50">
        <v>1.1000000000000001</v>
      </c>
      <c r="F26" s="50">
        <v>3</v>
      </c>
      <c r="G26" s="57"/>
      <c r="H26" s="62" t="s">
        <v>628</v>
      </c>
      <c r="I26" s="56" t="s">
        <v>774</v>
      </c>
      <c r="J26" s="51">
        <v>54</v>
      </c>
      <c r="K26" s="52" t="s">
        <v>623</v>
      </c>
    </row>
    <row r="27" spans="1:11" ht="13.7" customHeight="1">
      <c r="A27" s="169">
        <v>16</v>
      </c>
      <c r="B27" s="167" t="s">
        <v>48</v>
      </c>
      <c r="C27" s="165" t="s">
        <v>225</v>
      </c>
      <c r="D27" s="128" t="s">
        <v>226</v>
      </c>
      <c r="E27" s="42">
        <v>1.1000000000000001</v>
      </c>
      <c r="F27" s="42">
        <v>5</v>
      </c>
      <c r="G27" s="80"/>
      <c r="H27" s="190" t="s">
        <v>628</v>
      </c>
      <c r="I27" s="158" t="s">
        <v>775</v>
      </c>
      <c r="J27" s="160">
        <v>18</v>
      </c>
      <c r="K27" s="159" t="s">
        <v>623</v>
      </c>
    </row>
    <row r="28" spans="1:11" ht="35.450000000000003" customHeight="1">
      <c r="A28" s="170"/>
      <c r="B28" s="167"/>
      <c r="C28" s="165"/>
      <c r="D28" s="128"/>
      <c r="E28" s="42">
        <v>8</v>
      </c>
      <c r="F28" s="42">
        <v>1</v>
      </c>
      <c r="G28" s="80"/>
      <c r="H28" s="190"/>
      <c r="I28" s="158"/>
      <c r="J28" s="160"/>
      <c r="K28" s="159"/>
    </row>
    <row r="29" spans="1:11" ht="63.2" customHeight="1">
      <c r="A29" s="80">
        <v>17</v>
      </c>
      <c r="B29" s="35" t="s">
        <v>49</v>
      </c>
      <c r="C29" s="36" t="s">
        <v>227</v>
      </c>
      <c r="D29" s="44" t="s">
        <v>228</v>
      </c>
      <c r="E29" s="42">
        <v>1.1000000000000001</v>
      </c>
      <c r="F29" s="42">
        <v>2</v>
      </c>
      <c r="G29" s="80"/>
      <c r="H29" s="16" t="s">
        <v>628</v>
      </c>
      <c r="I29" s="81" t="s">
        <v>685</v>
      </c>
      <c r="J29" s="38">
        <v>9</v>
      </c>
      <c r="K29" s="39" t="s">
        <v>623</v>
      </c>
    </row>
    <row r="30" spans="1:11" ht="63.6" customHeight="1">
      <c r="A30" s="80">
        <v>18</v>
      </c>
      <c r="B30" s="35" t="s">
        <v>50</v>
      </c>
      <c r="C30" s="36" t="s">
        <v>229</v>
      </c>
      <c r="D30" s="44" t="s">
        <v>230</v>
      </c>
      <c r="E30" s="42">
        <v>1.1000000000000001</v>
      </c>
      <c r="F30" s="42">
        <v>1</v>
      </c>
      <c r="G30" s="80"/>
      <c r="H30" s="16" t="s">
        <v>628</v>
      </c>
      <c r="I30" s="81" t="s">
        <v>686</v>
      </c>
      <c r="J30" s="38">
        <v>18</v>
      </c>
      <c r="K30" s="39" t="s">
        <v>623</v>
      </c>
    </row>
    <row r="31" spans="1:11" ht="42.6" customHeight="1">
      <c r="A31" s="80">
        <v>19</v>
      </c>
      <c r="B31" s="35" t="s">
        <v>51</v>
      </c>
      <c r="C31" s="36" t="s">
        <v>231</v>
      </c>
      <c r="D31" s="44" t="s">
        <v>232</v>
      </c>
      <c r="E31" s="42">
        <v>1.1000000000000001</v>
      </c>
      <c r="F31" s="42">
        <v>2</v>
      </c>
      <c r="G31" s="80"/>
      <c r="H31" s="16" t="s">
        <v>628</v>
      </c>
      <c r="I31" s="81" t="s">
        <v>776</v>
      </c>
      <c r="J31" s="38">
        <v>18</v>
      </c>
      <c r="K31" s="39" t="s">
        <v>623</v>
      </c>
    </row>
    <row r="32" spans="1:11" ht="42.2" customHeight="1">
      <c r="A32" s="91">
        <v>20</v>
      </c>
      <c r="B32" s="137" t="s">
        <v>52</v>
      </c>
      <c r="C32" s="133" t="s">
        <v>233</v>
      </c>
      <c r="D32" s="134" t="s">
        <v>234</v>
      </c>
      <c r="E32" s="50">
        <v>1.1000000000000001</v>
      </c>
      <c r="F32" s="50">
        <v>2</v>
      </c>
      <c r="G32" s="130"/>
      <c r="H32" s="139" t="s">
        <v>628</v>
      </c>
      <c r="I32" s="138" t="s">
        <v>781</v>
      </c>
      <c r="J32" s="135">
        <v>18</v>
      </c>
      <c r="K32" s="136" t="s">
        <v>623</v>
      </c>
    </row>
    <row r="33" spans="1:11" ht="42.2" customHeight="1">
      <c r="A33" s="92"/>
      <c r="B33" s="137"/>
      <c r="C33" s="133"/>
      <c r="D33" s="134"/>
      <c r="E33" s="50" t="s">
        <v>669</v>
      </c>
      <c r="F33" s="50">
        <v>1</v>
      </c>
      <c r="G33" s="130"/>
      <c r="H33" s="139"/>
      <c r="I33" s="138"/>
      <c r="J33" s="135"/>
      <c r="K33" s="136"/>
    </row>
    <row r="34" spans="1:11" ht="161.25">
      <c r="A34" s="57">
        <v>21</v>
      </c>
      <c r="B34" s="49" t="s">
        <v>53</v>
      </c>
      <c r="C34" s="59" t="s">
        <v>235</v>
      </c>
      <c r="D34" s="60" t="s">
        <v>236</v>
      </c>
      <c r="E34" s="50">
        <v>1.1000000000000001</v>
      </c>
      <c r="F34" s="50">
        <v>2</v>
      </c>
      <c r="G34" s="57"/>
      <c r="H34" s="79" t="s">
        <v>628</v>
      </c>
      <c r="I34" s="56" t="s">
        <v>782</v>
      </c>
      <c r="J34" s="51">
        <v>18</v>
      </c>
      <c r="K34" s="52" t="s">
        <v>623</v>
      </c>
    </row>
    <row r="35" spans="1:11" ht="42.2" customHeight="1">
      <c r="A35" s="91">
        <v>22</v>
      </c>
      <c r="B35" s="137" t="s">
        <v>54</v>
      </c>
      <c r="C35" s="133" t="s">
        <v>237</v>
      </c>
      <c r="D35" s="134" t="s">
        <v>238</v>
      </c>
      <c r="E35" s="50">
        <v>1.1000000000000001</v>
      </c>
      <c r="F35" s="50">
        <v>1</v>
      </c>
      <c r="G35" s="130"/>
      <c r="H35" s="139" t="s">
        <v>628</v>
      </c>
      <c r="I35" s="138" t="s">
        <v>783</v>
      </c>
      <c r="J35" s="135">
        <v>9</v>
      </c>
      <c r="K35" s="136" t="s">
        <v>623</v>
      </c>
    </row>
    <row r="36" spans="1:11" ht="42.2" customHeight="1">
      <c r="A36" s="92"/>
      <c r="B36" s="137"/>
      <c r="C36" s="133"/>
      <c r="D36" s="134"/>
      <c r="E36" s="50" t="s">
        <v>669</v>
      </c>
      <c r="F36" s="50">
        <v>1</v>
      </c>
      <c r="G36" s="130"/>
      <c r="H36" s="139"/>
      <c r="I36" s="138"/>
      <c r="J36" s="135"/>
      <c r="K36" s="136"/>
    </row>
    <row r="37" spans="1:11" ht="69.75" customHeight="1">
      <c r="A37" s="91">
        <v>23</v>
      </c>
      <c r="B37" s="137" t="s">
        <v>55</v>
      </c>
      <c r="C37" s="133" t="s">
        <v>239</v>
      </c>
      <c r="D37" s="134" t="s">
        <v>240</v>
      </c>
      <c r="E37" s="50">
        <v>1.1000000000000001</v>
      </c>
      <c r="F37" s="50">
        <v>2</v>
      </c>
      <c r="G37" s="130"/>
      <c r="H37" s="139" t="s">
        <v>628</v>
      </c>
      <c r="I37" s="138" t="s">
        <v>784</v>
      </c>
      <c r="J37" s="135">
        <v>18</v>
      </c>
      <c r="K37" s="136" t="s">
        <v>623</v>
      </c>
    </row>
    <row r="38" spans="1:11">
      <c r="A38" s="92"/>
      <c r="B38" s="137"/>
      <c r="C38" s="133"/>
      <c r="D38" s="134"/>
      <c r="E38" s="50" t="s">
        <v>669</v>
      </c>
      <c r="F38" s="50">
        <v>1</v>
      </c>
      <c r="G38" s="130"/>
      <c r="H38" s="139"/>
      <c r="I38" s="138"/>
      <c r="J38" s="135"/>
      <c r="K38" s="136"/>
    </row>
    <row r="39" spans="1:11" ht="69.75" customHeight="1">
      <c r="A39" s="91">
        <v>24</v>
      </c>
      <c r="B39" s="137" t="s">
        <v>56</v>
      </c>
      <c r="C39" s="133" t="s">
        <v>241</v>
      </c>
      <c r="D39" s="134" t="s">
        <v>242</v>
      </c>
      <c r="E39" s="50">
        <v>1.1000000000000001</v>
      </c>
      <c r="F39" s="50">
        <v>1</v>
      </c>
      <c r="G39" s="130"/>
      <c r="H39" s="139" t="s">
        <v>628</v>
      </c>
      <c r="I39" s="138" t="s">
        <v>785</v>
      </c>
      <c r="J39" s="135">
        <v>9</v>
      </c>
      <c r="K39" s="136" t="s">
        <v>623</v>
      </c>
    </row>
    <row r="40" spans="1:11">
      <c r="A40" s="92"/>
      <c r="B40" s="137"/>
      <c r="C40" s="133"/>
      <c r="D40" s="134"/>
      <c r="E40" s="50" t="s">
        <v>669</v>
      </c>
      <c r="F40" s="50">
        <v>1</v>
      </c>
      <c r="G40" s="130"/>
      <c r="H40" s="139"/>
      <c r="I40" s="138"/>
      <c r="J40" s="135"/>
      <c r="K40" s="136"/>
    </row>
    <row r="41" spans="1:11" ht="69.75" customHeight="1">
      <c r="A41" s="91">
        <v>25</v>
      </c>
      <c r="B41" s="137" t="s">
        <v>670</v>
      </c>
      <c r="C41" s="133" t="s">
        <v>243</v>
      </c>
      <c r="D41" s="134" t="s">
        <v>244</v>
      </c>
      <c r="E41" s="50">
        <v>1.1000000000000001</v>
      </c>
      <c r="F41" s="50">
        <v>1</v>
      </c>
      <c r="G41" s="130"/>
      <c r="H41" s="139" t="s">
        <v>628</v>
      </c>
      <c r="I41" s="138" t="s">
        <v>786</v>
      </c>
      <c r="J41" s="135">
        <v>18</v>
      </c>
      <c r="K41" s="136" t="s">
        <v>623</v>
      </c>
    </row>
    <row r="42" spans="1:11">
      <c r="A42" s="92"/>
      <c r="B42" s="137"/>
      <c r="C42" s="133"/>
      <c r="D42" s="134"/>
      <c r="E42" s="50" t="s">
        <v>669</v>
      </c>
      <c r="F42" s="50">
        <v>1</v>
      </c>
      <c r="G42" s="130"/>
      <c r="H42" s="139"/>
      <c r="I42" s="138"/>
      <c r="J42" s="135"/>
      <c r="K42" s="136"/>
    </row>
    <row r="43" spans="1:11" ht="152.44999999999999" customHeight="1">
      <c r="A43" s="91">
        <v>26</v>
      </c>
      <c r="B43" s="137" t="s">
        <v>57</v>
      </c>
      <c r="C43" s="133" t="s">
        <v>245</v>
      </c>
      <c r="D43" s="134" t="s">
        <v>246</v>
      </c>
      <c r="E43" s="50">
        <v>1.1000000000000001</v>
      </c>
      <c r="F43" s="50">
        <v>2</v>
      </c>
      <c r="G43" s="130"/>
      <c r="H43" s="130" t="s">
        <v>628</v>
      </c>
      <c r="I43" s="138" t="s">
        <v>697</v>
      </c>
      <c r="J43" s="135">
        <v>18</v>
      </c>
      <c r="K43" s="136" t="s">
        <v>623</v>
      </c>
    </row>
    <row r="44" spans="1:11">
      <c r="A44" s="92"/>
      <c r="B44" s="137"/>
      <c r="C44" s="133"/>
      <c r="D44" s="134"/>
      <c r="E44" s="50" t="s">
        <v>669</v>
      </c>
      <c r="F44" s="50">
        <v>1</v>
      </c>
      <c r="G44" s="130"/>
      <c r="H44" s="130"/>
      <c r="I44" s="138"/>
      <c r="J44" s="135"/>
      <c r="K44" s="136"/>
    </row>
    <row r="45" spans="1:11" ht="13.7" customHeight="1">
      <c r="A45" s="91">
        <v>27</v>
      </c>
      <c r="B45" s="132" t="s">
        <v>661</v>
      </c>
      <c r="C45" s="133" t="s">
        <v>247</v>
      </c>
      <c r="D45" s="134" t="s">
        <v>248</v>
      </c>
      <c r="E45" s="50">
        <v>1.1000000000000001</v>
      </c>
      <c r="F45" s="50">
        <v>3</v>
      </c>
      <c r="G45" s="130"/>
      <c r="H45" s="127" t="s">
        <v>628</v>
      </c>
      <c r="I45" s="122" t="s">
        <v>787</v>
      </c>
      <c r="J45" s="135">
        <v>27</v>
      </c>
      <c r="K45" s="136" t="s">
        <v>623</v>
      </c>
    </row>
    <row r="46" spans="1:11">
      <c r="A46" s="131"/>
      <c r="B46" s="132"/>
      <c r="C46" s="133"/>
      <c r="D46" s="134"/>
      <c r="E46" s="50">
        <v>8</v>
      </c>
      <c r="F46" s="50">
        <v>1</v>
      </c>
      <c r="G46" s="130"/>
      <c r="H46" s="127"/>
      <c r="I46" s="122"/>
      <c r="J46" s="135"/>
      <c r="K46" s="136"/>
    </row>
    <row r="47" spans="1:11">
      <c r="A47" s="92"/>
      <c r="B47" s="132"/>
      <c r="C47" s="133"/>
      <c r="D47" s="134"/>
      <c r="E47" s="50" t="s">
        <v>669</v>
      </c>
      <c r="F47" s="50">
        <v>1</v>
      </c>
      <c r="G47" s="57"/>
      <c r="H47" s="127"/>
      <c r="I47" s="122"/>
      <c r="J47" s="135"/>
      <c r="K47" s="136"/>
    </row>
    <row r="48" spans="1:11" ht="124.7" customHeight="1">
      <c r="A48" s="57">
        <v>28</v>
      </c>
      <c r="B48" s="49" t="s">
        <v>58</v>
      </c>
      <c r="C48" s="59" t="s">
        <v>249</v>
      </c>
      <c r="D48" s="60" t="s">
        <v>250</v>
      </c>
      <c r="E48" s="50">
        <v>1.1000000000000001</v>
      </c>
      <c r="F48" s="50">
        <v>2</v>
      </c>
      <c r="G48" s="57"/>
      <c r="H48" s="79" t="s">
        <v>628</v>
      </c>
      <c r="I48" s="56" t="s">
        <v>788</v>
      </c>
      <c r="J48" s="51">
        <v>18</v>
      </c>
      <c r="K48" s="52" t="s">
        <v>623</v>
      </c>
    </row>
    <row r="49" spans="1:11" ht="221.65" customHeight="1">
      <c r="A49" s="91">
        <v>29</v>
      </c>
      <c r="B49" s="137" t="s">
        <v>662</v>
      </c>
      <c r="C49" s="133" t="s">
        <v>251</v>
      </c>
      <c r="D49" s="134" t="s">
        <v>252</v>
      </c>
      <c r="E49" s="50">
        <v>1.1000000000000001</v>
      </c>
      <c r="F49" s="50">
        <v>3</v>
      </c>
      <c r="G49" s="130"/>
      <c r="H49" s="139" t="s">
        <v>628</v>
      </c>
      <c r="I49" s="138" t="s">
        <v>698</v>
      </c>
      <c r="J49" s="135">
        <v>27</v>
      </c>
      <c r="K49" s="136" t="s">
        <v>623</v>
      </c>
    </row>
    <row r="50" spans="1:11">
      <c r="A50" s="92"/>
      <c r="B50" s="137"/>
      <c r="C50" s="133"/>
      <c r="D50" s="134"/>
      <c r="E50" s="50" t="s">
        <v>669</v>
      </c>
      <c r="F50" s="50">
        <v>1</v>
      </c>
      <c r="G50" s="130"/>
      <c r="H50" s="139"/>
      <c r="I50" s="138"/>
      <c r="J50" s="135"/>
      <c r="K50" s="136"/>
    </row>
    <row r="51" spans="1:11" ht="206.25">
      <c r="A51" s="57">
        <v>30</v>
      </c>
      <c r="B51" s="49" t="s">
        <v>59</v>
      </c>
      <c r="C51" s="59" t="s">
        <v>253</v>
      </c>
      <c r="D51" s="60" t="s">
        <v>254</v>
      </c>
      <c r="E51" s="50">
        <v>1.1000000000000001</v>
      </c>
      <c r="F51" s="50">
        <v>3</v>
      </c>
      <c r="G51" s="57"/>
      <c r="H51" s="79" t="s">
        <v>628</v>
      </c>
      <c r="I51" s="56" t="s">
        <v>789</v>
      </c>
      <c r="J51" s="51">
        <v>27</v>
      </c>
      <c r="K51" s="52" t="s">
        <v>624</v>
      </c>
    </row>
    <row r="52" spans="1:11" ht="69.75" customHeight="1">
      <c r="A52" s="91">
        <v>31</v>
      </c>
      <c r="B52" s="137" t="s">
        <v>663</v>
      </c>
      <c r="C52" s="133" t="s">
        <v>255</v>
      </c>
      <c r="D52" s="134" t="s">
        <v>256</v>
      </c>
      <c r="E52" s="50">
        <v>1.1000000000000001</v>
      </c>
      <c r="F52" s="50">
        <v>1</v>
      </c>
      <c r="G52" s="130"/>
      <c r="H52" s="130" t="s">
        <v>628</v>
      </c>
      <c r="I52" s="138" t="s">
        <v>790</v>
      </c>
      <c r="J52" s="135">
        <v>9</v>
      </c>
      <c r="K52" s="136" t="s">
        <v>623</v>
      </c>
    </row>
    <row r="53" spans="1:11">
      <c r="A53" s="92"/>
      <c r="B53" s="137"/>
      <c r="C53" s="133"/>
      <c r="D53" s="134"/>
      <c r="E53" s="50" t="s">
        <v>669</v>
      </c>
      <c r="F53" s="50">
        <v>1</v>
      </c>
      <c r="G53" s="130"/>
      <c r="H53" s="130"/>
      <c r="I53" s="138"/>
      <c r="J53" s="135"/>
      <c r="K53" s="136"/>
    </row>
    <row r="54" spans="1:11">
      <c r="A54" s="91">
        <v>32</v>
      </c>
      <c r="B54" s="156" t="s">
        <v>664</v>
      </c>
      <c r="C54" s="133" t="s">
        <v>257</v>
      </c>
      <c r="D54" s="134" t="s">
        <v>258</v>
      </c>
      <c r="E54" s="50">
        <v>1.1000000000000001</v>
      </c>
      <c r="F54" s="50">
        <v>3</v>
      </c>
      <c r="G54" s="57"/>
      <c r="H54" s="127" t="s">
        <v>628</v>
      </c>
      <c r="I54" s="122" t="s">
        <v>791</v>
      </c>
      <c r="J54" s="135">
        <v>27</v>
      </c>
      <c r="K54" s="136" t="s">
        <v>623</v>
      </c>
    </row>
    <row r="55" spans="1:11" ht="51" customHeight="1">
      <c r="A55" s="92"/>
      <c r="B55" s="156"/>
      <c r="C55" s="133"/>
      <c r="D55" s="134"/>
      <c r="E55" s="50">
        <v>8</v>
      </c>
      <c r="F55" s="50">
        <v>1</v>
      </c>
      <c r="G55" s="57"/>
      <c r="H55" s="127"/>
      <c r="I55" s="122"/>
      <c r="J55" s="135"/>
      <c r="K55" s="136"/>
    </row>
    <row r="56" spans="1:11" ht="196.15" customHeight="1">
      <c r="A56" s="57">
        <v>33</v>
      </c>
      <c r="B56" s="49" t="s">
        <v>60</v>
      </c>
      <c r="C56" s="59" t="s">
        <v>259</v>
      </c>
      <c r="D56" s="60" t="s">
        <v>260</v>
      </c>
      <c r="E56" s="50">
        <v>1.1000000000000001</v>
      </c>
      <c r="F56" s="50">
        <v>2</v>
      </c>
      <c r="G56" s="57"/>
      <c r="H56" s="79" t="s">
        <v>628</v>
      </c>
      <c r="I56" s="56" t="s">
        <v>792</v>
      </c>
      <c r="J56" s="51">
        <v>18</v>
      </c>
      <c r="K56" s="52" t="s">
        <v>623</v>
      </c>
    </row>
    <row r="57" spans="1:11" ht="169.5" customHeight="1">
      <c r="A57" s="57">
        <v>34</v>
      </c>
      <c r="B57" s="49" t="s">
        <v>61</v>
      </c>
      <c r="C57" s="59" t="s">
        <v>261</v>
      </c>
      <c r="D57" s="60" t="s">
        <v>262</v>
      </c>
      <c r="E57" s="50">
        <v>1.1000000000000001</v>
      </c>
      <c r="F57" s="50">
        <v>2</v>
      </c>
      <c r="G57" s="57"/>
      <c r="H57" s="79" t="s">
        <v>628</v>
      </c>
      <c r="I57" s="56" t="s">
        <v>793</v>
      </c>
      <c r="J57" s="51">
        <v>18</v>
      </c>
      <c r="K57" s="52" t="s">
        <v>623</v>
      </c>
    </row>
    <row r="58" spans="1:11" ht="69.75" customHeight="1">
      <c r="A58" s="91">
        <v>35</v>
      </c>
      <c r="B58" s="137" t="s">
        <v>62</v>
      </c>
      <c r="C58" s="133" t="s">
        <v>263</v>
      </c>
      <c r="D58" s="134" t="s">
        <v>264</v>
      </c>
      <c r="E58" s="50">
        <v>1.1000000000000001</v>
      </c>
      <c r="F58" s="50">
        <v>1</v>
      </c>
      <c r="G58" s="130"/>
      <c r="H58" s="130" t="s">
        <v>628</v>
      </c>
      <c r="I58" s="138" t="s">
        <v>794</v>
      </c>
      <c r="J58" s="135">
        <v>9</v>
      </c>
      <c r="K58" s="136" t="s">
        <v>625</v>
      </c>
    </row>
    <row r="59" spans="1:11">
      <c r="A59" s="92"/>
      <c r="B59" s="137"/>
      <c r="C59" s="133"/>
      <c r="D59" s="134"/>
      <c r="E59" s="50" t="s">
        <v>669</v>
      </c>
      <c r="F59" s="50">
        <v>1</v>
      </c>
      <c r="G59" s="130"/>
      <c r="H59" s="130"/>
      <c r="I59" s="138"/>
      <c r="J59" s="135"/>
      <c r="K59" s="136"/>
    </row>
    <row r="60" spans="1:11" ht="13.7" customHeight="1">
      <c r="A60" s="91">
        <v>36</v>
      </c>
      <c r="B60" s="132" t="s">
        <v>665</v>
      </c>
      <c r="C60" s="133" t="s">
        <v>265</v>
      </c>
      <c r="D60" s="134" t="s">
        <v>266</v>
      </c>
      <c r="E60" s="50">
        <v>1.1000000000000001</v>
      </c>
      <c r="F60" s="50">
        <v>1</v>
      </c>
      <c r="G60" s="130"/>
      <c r="H60" s="127" t="s">
        <v>628</v>
      </c>
      <c r="I60" s="122" t="s">
        <v>795</v>
      </c>
      <c r="J60" s="135">
        <v>9</v>
      </c>
      <c r="K60" s="136" t="s">
        <v>625</v>
      </c>
    </row>
    <row r="61" spans="1:11">
      <c r="A61" s="131"/>
      <c r="B61" s="132"/>
      <c r="C61" s="133"/>
      <c r="D61" s="134"/>
      <c r="E61" s="50">
        <v>8</v>
      </c>
      <c r="F61" s="50">
        <v>1</v>
      </c>
      <c r="G61" s="130"/>
      <c r="H61" s="127"/>
      <c r="I61" s="122"/>
      <c r="J61" s="135"/>
      <c r="K61" s="136"/>
    </row>
    <row r="62" spans="1:11" ht="48" customHeight="1">
      <c r="A62" s="92"/>
      <c r="B62" s="132"/>
      <c r="C62" s="133"/>
      <c r="D62" s="134"/>
      <c r="E62" s="50" t="s">
        <v>669</v>
      </c>
      <c r="F62" s="50">
        <v>1</v>
      </c>
      <c r="G62" s="57"/>
      <c r="H62" s="127"/>
      <c r="I62" s="122"/>
      <c r="J62" s="135"/>
      <c r="K62" s="136"/>
    </row>
    <row r="63" spans="1:11" ht="96.2" customHeight="1">
      <c r="A63" s="57">
        <v>37</v>
      </c>
      <c r="B63" s="49" t="s">
        <v>666</v>
      </c>
      <c r="C63" s="59" t="s">
        <v>267</v>
      </c>
      <c r="D63" s="60" t="s">
        <v>268</v>
      </c>
      <c r="E63" s="50">
        <v>1.1000000000000001</v>
      </c>
      <c r="F63" s="50">
        <v>1</v>
      </c>
      <c r="G63" s="57"/>
      <c r="H63" s="79" t="s">
        <v>628</v>
      </c>
      <c r="I63" s="56" t="s">
        <v>796</v>
      </c>
      <c r="J63" s="51">
        <v>9</v>
      </c>
      <c r="K63" s="52" t="s">
        <v>625</v>
      </c>
    </row>
    <row r="64" spans="1:11" ht="110.45" customHeight="1">
      <c r="A64" s="57">
        <v>38</v>
      </c>
      <c r="B64" s="49" t="s">
        <v>63</v>
      </c>
      <c r="C64" s="59" t="s">
        <v>269</v>
      </c>
      <c r="D64" s="60" t="s">
        <v>270</v>
      </c>
      <c r="E64" s="50">
        <v>1.1000000000000001</v>
      </c>
      <c r="F64" s="50">
        <v>2</v>
      </c>
      <c r="G64" s="57"/>
      <c r="H64" s="62" t="s">
        <v>628</v>
      </c>
      <c r="I64" s="56" t="s">
        <v>797</v>
      </c>
      <c r="J64" s="51">
        <v>18</v>
      </c>
      <c r="K64" s="52" t="s">
        <v>623</v>
      </c>
    </row>
    <row r="65" spans="1:11" ht="13.7" customHeight="1">
      <c r="A65" s="179">
        <v>39</v>
      </c>
      <c r="B65" s="175" t="s">
        <v>64</v>
      </c>
      <c r="C65" s="124" t="s">
        <v>271</v>
      </c>
      <c r="D65" s="128" t="s">
        <v>272</v>
      </c>
      <c r="E65" s="42">
        <v>1.1000000000000001</v>
      </c>
      <c r="F65" s="42">
        <v>3</v>
      </c>
      <c r="G65" s="129"/>
      <c r="H65" s="164" t="s">
        <v>628</v>
      </c>
      <c r="I65" s="163" t="s">
        <v>511</v>
      </c>
      <c r="J65" s="120">
        <v>18</v>
      </c>
      <c r="K65" s="121" t="s">
        <v>623</v>
      </c>
    </row>
    <row r="66" spans="1:11">
      <c r="A66" s="180"/>
      <c r="B66" s="175"/>
      <c r="C66" s="124"/>
      <c r="D66" s="128"/>
      <c r="E66" s="42" t="s">
        <v>620</v>
      </c>
      <c r="F66" s="42">
        <v>1</v>
      </c>
      <c r="G66" s="129"/>
      <c r="H66" s="164"/>
      <c r="I66" s="163"/>
      <c r="J66" s="120"/>
      <c r="K66" s="121"/>
    </row>
    <row r="67" spans="1:11" ht="58.5">
      <c r="A67" s="80">
        <v>40</v>
      </c>
      <c r="B67" s="37" t="s">
        <v>65</v>
      </c>
      <c r="C67" s="36" t="s">
        <v>273</v>
      </c>
      <c r="D67" s="44" t="s">
        <v>274</v>
      </c>
      <c r="E67" s="42">
        <v>1.1000000000000001</v>
      </c>
      <c r="F67" s="42">
        <v>3</v>
      </c>
      <c r="G67" s="80"/>
      <c r="H67" s="16" t="s">
        <v>628</v>
      </c>
      <c r="I67" s="81" t="s">
        <v>512</v>
      </c>
      <c r="J67" s="38">
        <v>18</v>
      </c>
      <c r="K67" s="39" t="s">
        <v>623</v>
      </c>
    </row>
    <row r="68" spans="1:11" ht="42.2" customHeight="1">
      <c r="A68" s="91">
        <v>41</v>
      </c>
      <c r="B68" s="126" t="s">
        <v>66</v>
      </c>
      <c r="C68" s="125" t="s">
        <v>275</v>
      </c>
      <c r="D68" s="125" t="s">
        <v>276</v>
      </c>
      <c r="E68" s="50">
        <v>1.1000000000000001</v>
      </c>
      <c r="F68" s="50">
        <v>2</v>
      </c>
      <c r="G68" s="57"/>
      <c r="H68" s="127" t="s">
        <v>628</v>
      </c>
      <c r="I68" s="122" t="s">
        <v>513</v>
      </c>
      <c r="J68" s="135">
        <v>12</v>
      </c>
      <c r="K68" s="136" t="s">
        <v>623</v>
      </c>
    </row>
    <row r="69" spans="1:11">
      <c r="A69" s="92"/>
      <c r="B69" s="126"/>
      <c r="C69" s="125"/>
      <c r="D69" s="125"/>
      <c r="E69" s="50" t="s">
        <v>669</v>
      </c>
      <c r="F69" s="50">
        <v>1</v>
      </c>
      <c r="G69" s="57"/>
      <c r="H69" s="127"/>
      <c r="I69" s="122"/>
      <c r="J69" s="135"/>
      <c r="K69" s="136"/>
    </row>
    <row r="70" spans="1:11" ht="42.2" customHeight="1">
      <c r="A70" s="91">
        <v>42</v>
      </c>
      <c r="B70" s="123" t="s">
        <v>67</v>
      </c>
      <c r="C70" s="125" t="s">
        <v>277</v>
      </c>
      <c r="D70" s="125" t="s">
        <v>278</v>
      </c>
      <c r="E70" s="50">
        <v>1.1000000000000001</v>
      </c>
      <c r="F70" s="50">
        <v>3</v>
      </c>
      <c r="G70" s="57"/>
      <c r="H70" s="79" t="s">
        <v>628</v>
      </c>
      <c r="I70" s="122" t="s">
        <v>514</v>
      </c>
      <c r="J70" s="135">
        <v>12</v>
      </c>
      <c r="K70" s="136" t="s">
        <v>623</v>
      </c>
    </row>
    <row r="71" spans="1:11">
      <c r="A71" s="92"/>
      <c r="B71" s="123"/>
      <c r="C71" s="125"/>
      <c r="D71" s="125"/>
      <c r="E71" s="50" t="s">
        <v>669</v>
      </c>
      <c r="F71" s="50">
        <v>1</v>
      </c>
      <c r="G71" s="57"/>
      <c r="H71" s="79"/>
      <c r="I71" s="122"/>
      <c r="J71" s="135"/>
      <c r="K71" s="136"/>
    </row>
    <row r="72" spans="1:11" ht="42.2" customHeight="1">
      <c r="A72" s="91">
        <v>43</v>
      </c>
      <c r="B72" s="123" t="s">
        <v>68</v>
      </c>
      <c r="C72" s="125" t="s">
        <v>279</v>
      </c>
      <c r="D72" s="125" t="s">
        <v>280</v>
      </c>
      <c r="E72" s="50">
        <v>1.1000000000000001</v>
      </c>
      <c r="F72" s="50">
        <v>3</v>
      </c>
      <c r="G72" s="57"/>
      <c r="H72" s="79" t="s">
        <v>628</v>
      </c>
      <c r="I72" s="122" t="s">
        <v>515</v>
      </c>
      <c r="J72" s="135">
        <v>12</v>
      </c>
      <c r="K72" s="136" t="s">
        <v>623</v>
      </c>
    </row>
    <row r="73" spans="1:11">
      <c r="A73" s="92"/>
      <c r="B73" s="123"/>
      <c r="C73" s="125"/>
      <c r="D73" s="125"/>
      <c r="E73" s="50" t="s">
        <v>669</v>
      </c>
      <c r="F73" s="50">
        <v>1</v>
      </c>
      <c r="G73" s="57"/>
      <c r="H73" s="79"/>
      <c r="I73" s="122"/>
      <c r="J73" s="135"/>
      <c r="K73" s="136"/>
    </row>
    <row r="74" spans="1:11" ht="59.25">
      <c r="A74" s="57">
        <v>44</v>
      </c>
      <c r="B74" s="55" t="s">
        <v>69</v>
      </c>
      <c r="C74" s="61" t="s">
        <v>281</v>
      </c>
      <c r="D74" s="61" t="s">
        <v>282</v>
      </c>
      <c r="E74" s="50">
        <v>1.1000000000000001</v>
      </c>
      <c r="F74" s="50">
        <v>2</v>
      </c>
      <c r="G74" s="57"/>
      <c r="H74" s="79" t="s">
        <v>628</v>
      </c>
      <c r="I74" s="56" t="s">
        <v>516</v>
      </c>
      <c r="J74" s="51">
        <v>6</v>
      </c>
      <c r="K74" s="52" t="s">
        <v>623</v>
      </c>
    </row>
    <row r="75" spans="1:11">
      <c r="A75" s="91">
        <v>45</v>
      </c>
      <c r="B75" s="126" t="s">
        <v>70</v>
      </c>
      <c r="C75" s="125" t="s">
        <v>283</v>
      </c>
      <c r="D75" s="125" t="s">
        <v>284</v>
      </c>
      <c r="E75" s="52">
        <v>1.1000000000000001</v>
      </c>
      <c r="F75" s="50">
        <v>2</v>
      </c>
      <c r="G75" s="57"/>
      <c r="H75" s="130" t="s">
        <v>628</v>
      </c>
      <c r="I75" s="122" t="s">
        <v>517</v>
      </c>
      <c r="J75" s="135">
        <v>12</v>
      </c>
      <c r="K75" s="136" t="s">
        <v>623</v>
      </c>
    </row>
    <row r="76" spans="1:11">
      <c r="A76" s="92"/>
      <c r="B76" s="126"/>
      <c r="C76" s="125"/>
      <c r="D76" s="125"/>
      <c r="E76" s="57" t="s">
        <v>669</v>
      </c>
      <c r="F76" s="57">
        <v>1</v>
      </c>
      <c r="G76" s="57"/>
      <c r="H76" s="130"/>
      <c r="I76" s="122"/>
      <c r="J76" s="135"/>
      <c r="K76" s="136"/>
    </row>
    <row r="77" spans="1:11">
      <c r="A77" s="91">
        <v>46</v>
      </c>
      <c r="B77" s="123" t="s">
        <v>71</v>
      </c>
      <c r="C77" s="125" t="s">
        <v>285</v>
      </c>
      <c r="D77" s="125" t="s">
        <v>286</v>
      </c>
      <c r="E77" s="50">
        <v>1.1000000000000001</v>
      </c>
      <c r="F77" s="50">
        <v>3</v>
      </c>
      <c r="G77" s="57"/>
      <c r="H77" s="130" t="s">
        <v>628</v>
      </c>
      <c r="I77" s="122" t="s">
        <v>518</v>
      </c>
      <c r="J77" s="135">
        <v>12</v>
      </c>
      <c r="K77" s="136" t="s">
        <v>623</v>
      </c>
    </row>
    <row r="78" spans="1:11">
      <c r="A78" s="92"/>
      <c r="B78" s="123"/>
      <c r="C78" s="125"/>
      <c r="D78" s="125"/>
      <c r="E78" s="50" t="s">
        <v>669</v>
      </c>
      <c r="F78" s="50">
        <v>1</v>
      </c>
      <c r="G78" s="57"/>
      <c r="H78" s="130"/>
      <c r="I78" s="122"/>
      <c r="J78" s="135"/>
      <c r="K78" s="136"/>
    </row>
    <row r="79" spans="1:11" ht="59.25">
      <c r="A79" s="57">
        <v>47</v>
      </c>
      <c r="B79" s="55" t="s">
        <v>72</v>
      </c>
      <c r="C79" s="61" t="s">
        <v>287</v>
      </c>
      <c r="D79" s="61" t="s">
        <v>288</v>
      </c>
      <c r="E79" s="50">
        <v>1.1000000000000001</v>
      </c>
      <c r="F79" s="50">
        <v>3</v>
      </c>
      <c r="G79" s="57"/>
      <c r="H79" s="62" t="s">
        <v>628</v>
      </c>
      <c r="I79" s="56" t="s">
        <v>519</v>
      </c>
      <c r="J79" s="51">
        <v>6</v>
      </c>
      <c r="K79" s="52" t="s">
        <v>623</v>
      </c>
    </row>
    <row r="80" spans="1:11" ht="59.25">
      <c r="A80" s="57">
        <v>48</v>
      </c>
      <c r="B80" s="55" t="s">
        <v>73</v>
      </c>
      <c r="C80" s="61" t="s">
        <v>289</v>
      </c>
      <c r="D80" s="61" t="s">
        <v>290</v>
      </c>
      <c r="E80" s="50">
        <v>1.1000000000000001</v>
      </c>
      <c r="F80" s="50">
        <v>2</v>
      </c>
      <c r="G80" s="57"/>
      <c r="H80" s="62" t="s">
        <v>628</v>
      </c>
      <c r="I80" s="56" t="s">
        <v>520</v>
      </c>
      <c r="J80" s="51">
        <v>6</v>
      </c>
      <c r="K80" s="52" t="s">
        <v>623</v>
      </c>
    </row>
    <row r="81" spans="1:11" ht="101.25">
      <c r="A81" s="57">
        <v>49</v>
      </c>
      <c r="B81" s="55" t="s">
        <v>74</v>
      </c>
      <c r="C81" s="61" t="s">
        <v>291</v>
      </c>
      <c r="D81" s="61" t="s">
        <v>292</v>
      </c>
      <c r="E81" s="50">
        <v>1.1000000000000001</v>
      </c>
      <c r="F81" s="50">
        <v>2</v>
      </c>
      <c r="G81" s="57"/>
      <c r="H81" s="62" t="s">
        <v>628</v>
      </c>
      <c r="I81" s="56" t="s">
        <v>810</v>
      </c>
      <c r="J81" s="51">
        <v>6</v>
      </c>
      <c r="K81" s="52" t="s">
        <v>623</v>
      </c>
    </row>
    <row r="82" spans="1:11" ht="87">
      <c r="A82" s="57">
        <v>50</v>
      </c>
      <c r="B82" s="55" t="s">
        <v>75</v>
      </c>
      <c r="C82" s="61" t="s">
        <v>293</v>
      </c>
      <c r="D82" s="61" t="s">
        <v>294</v>
      </c>
      <c r="E82" s="50">
        <v>1.1000000000000001</v>
      </c>
      <c r="F82" s="50">
        <v>2</v>
      </c>
      <c r="G82" s="57"/>
      <c r="H82" s="62" t="s">
        <v>628</v>
      </c>
      <c r="I82" s="56" t="s">
        <v>811</v>
      </c>
      <c r="J82" s="51">
        <v>6</v>
      </c>
      <c r="K82" s="52" t="s">
        <v>623</v>
      </c>
    </row>
    <row r="83" spans="1:11" ht="44.25">
      <c r="A83" s="57">
        <v>51</v>
      </c>
      <c r="B83" s="55" t="s">
        <v>76</v>
      </c>
      <c r="C83" s="61" t="s">
        <v>295</v>
      </c>
      <c r="D83" s="61" t="s">
        <v>296</v>
      </c>
      <c r="E83" s="50">
        <v>1.1000000000000001</v>
      </c>
      <c r="F83" s="50">
        <v>1</v>
      </c>
      <c r="G83" s="57"/>
      <c r="H83" s="62" t="s">
        <v>628</v>
      </c>
      <c r="I83" s="56" t="s">
        <v>521</v>
      </c>
      <c r="J83" s="51">
        <v>2</v>
      </c>
      <c r="K83" s="52" t="s">
        <v>623</v>
      </c>
    </row>
    <row r="84" spans="1:11" ht="44.25">
      <c r="A84" s="57">
        <v>52</v>
      </c>
      <c r="B84" s="55" t="s">
        <v>77</v>
      </c>
      <c r="C84" s="61" t="s">
        <v>297</v>
      </c>
      <c r="D84" s="61" t="s">
        <v>298</v>
      </c>
      <c r="E84" s="50">
        <v>1.1000000000000001</v>
      </c>
      <c r="F84" s="50">
        <v>2</v>
      </c>
      <c r="G84" s="57"/>
      <c r="H84" s="62" t="s">
        <v>628</v>
      </c>
      <c r="I84" s="56" t="s">
        <v>522</v>
      </c>
      <c r="J84" s="51">
        <v>6</v>
      </c>
      <c r="K84" s="52" t="s">
        <v>623</v>
      </c>
    </row>
    <row r="85" spans="1:11" ht="44.25">
      <c r="A85" s="57">
        <v>53</v>
      </c>
      <c r="B85" s="55" t="s">
        <v>78</v>
      </c>
      <c r="C85" s="61" t="s">
        <v>299</v>
      </c>
      <c r="D85" s="61" t="s">
        <v>300</v>
      </c>
      <c r="E85" s="50">
        <v>1.1000000000000001</v>
      </c>
      <c r="F85" s="50">
        <v>2</v>
      </c>
      <c r="G85" s="57"/>
      <c r="H85" s="62" t="s">
        <v>628</v>
      </c>
      <c r="I85" s="56" t="s">
        <v>523</v>
      </c>
      <c r="J85" s="51">
        <v>6</v>
      </c>
      <c r="K85" s="52" t="s">
        <v>623</v>
      </c>
    </row>
    <row r="86" spans="1:11" ht="44.25">
      <c r="A86" s="57">
        <v>54</v>
      </c>
      <c r="B86" s="55" t="s">
        <v>79</v>
      </c>
      <c r="C86" s="61" t="s">
        <v>301</v>
      </c>
      <c r="D86" s="61" t="s">
        <v>302</v>
      </c>
      <c r="E86" s="50">
        <v>1.1000000000000001</v>
      </c>
      <c r="F86" s="50">
        <v>2</v>
      </c>
      <c r="G86" s="57"/>
      <c r="H86" s="62" t="s">
        <v>628</v>
      </c>
      <c r="I86" s="56" t="s">
        <v>524</v>
      </c>
      <c r="J86" s="51">
        <v>6</v>
      </c>
      <c r="K86" s="52" t="s">
        <v>623</v>
      </c>
    </row>
    <row r="87" spans="1:11" ht="44.25">
      <c r="A87" s="57">
        <v>55</v>
      </c>
      <c r="B87" s="55" t="s">
        <v>743</v>
      </c>
      <c r="C87" s="61" t="s">
        <v>303</v>
      </c>
      <c r="D87" s="61" t="s">
        <v>304</v>
      </c>
      <c r="E87" s="50">
        <v>1.1000000000000001</v>
      </c>
      <c r="F87" s="50">
        <v>2</v>
      </c>
      <c r="G87" s="57"/>
      <c r="H87" s="62" t="s">
        <v>628</v>
      </c>
      <c r="I87" s="56" t="s">
        <v>525</v>
      </c>
      <c r="J87" s="51">
        <v>6</v>
      </c>
      <c r="K87" s="52" t="s">
        <v>623</v>
      </c>
    </row>
    <row r="88" spans="1:11" ht="44.25">
      <c r="A88" s="57">
        <v>56</v>
      </c>
      <c r="B88" s="55" t="s">
        <v>744</v>
      </c>
      <c r="C88" s="61" t="s">
        <v>745</v>
      </c>
      <c r="D88" s="61" t="s">
        <v>305</v>
      </c>
      <c r="E88" s="50">
        <v>1.1000000000000001</v>
      </c>
      <c r="F88" s="50">
        <v>1</v>
      </c>
      <c r="G88" s="57"/>
      <c r="H88" s="57" t="s">
        <v>628</v>
      </c>
      <c r="I88" s="83" t="s">
        <v>746</v>
      </c>
      <c r="J88" s="51">
        <v>6</v>
      </c>
      <c r="K88" s="52" t="s">
        <v>623</v>
      </c>
    </row>
    <row r="89" spans="1:11" ht="43.15" customHeight="1">
      <c r="A89" s="91">
        <v>57</v>
      </c>
      <c r="B89" s="123" t="s">
        <v>80</v>
      </c>
      <c r="C89" s="125" t="s">
        <v>748</v>
      </c>
      <c r="D89" s="125" t="s">
        <v>749</v>
      </c>
      <c r="E89" s="58" t="s">
        <v>750</v>
      </c>
      <c r="F89" s="50">
        <v>1</v>
      </c>
      <c r="G89" s="130"/>
      <c r="H89" s="189" t="s">
        <v>628</v>
      </c>
      <c r="I89" s="138" t="s">
        <v>747</v>
      </c>
      <c r="J89" s="135">
        <v>6</v>
      </c>
      <c r="K89" s="136" t="s">
        <v>623</v>
      </c>
    </row>
    <row r="90" spans="1:11">
      <c r="A90" s="92"/>
      <c r="B90" s="123"/>
      <c r="C90" s="125"/>
      <c r="D90" s="125"/>
      <c r="E90" s="58" t="s">
        <v>751</v>
      </c>
      <c r="F90" s="50">
        <v>1</v>
      </c>
      <c r="G90" s="130"/>
      <c r="H90" s="189"/>
      <c r="I90" s="138"/>
      <c r="J90" s="135"/>
      <c r="K90" s="136"/>
    </row>
    <row r="91" spans="1:11" ht="44.25">
      <c r="A91" s="57">
        <v>58</v>
      </c>
      <c r="B91" s="55" t="s">
        <v>752</v>
      </c>
      <c r="C91" s="61" t="s">
        <v>306</v>
      </c>
      <c r="D91" s="61" t="s">
        <v>307</v>
      </c>
      <c r="E91" s="50">
        <v>1.1000000000000001</v>
      </c>
      <c r="F91" s="50">
        <v>1</v>
      </c>
      <c r="G91" s="57"/>
      <c r="H91" s="62" t="s">
        <v>628</v>
      </c>
      <c r="I91" s="56" t="s">
        <v>753</v>
      </c>
      <c r="J91" s="51">
        <v>6</v>
      </c>
      <c r="K91" s="52" t="s">
        <v>623</v>
      </c>
    </row>
    <row r="92" spans="1:11" ht="59.25">
      <c r="A92" s="57">
        <v>59</v>
      </c>
      <c r="B92" s="55" t="s">
        <v>81</v>
      </c>
      <c r="C92" s="61" t="s">
        <v>308</v>
      </c>
      <c r="D92" s="61" t="s">
        <v>309</v>
      </c>
      <c r="E92" s="50">
        <v>1.1000000000000001</v>
      </c>
      <c r="F92" s="50">
        <v>3</v>
      </c>
      <c r="G92" s="57"/>
      <c r="H92" s="62" t="s">
        <v>628</v>
      </c>
      <c r="I92" s="56" t="s">
        <v>526</v>
      </c>
      <c r="J92" s="51">
        <v>6</v>
      </c>
      <c r="K92" s="52" t="s">
        <v>623</v>
      </c>
    </row>
    <row r="93" spans="1:11" ht="59.25">
      <c r="A93" s="57">
        <v>60</v>
      </c>
      <c r="B93" s="55" t="s">
        <v>82</v>
      </c>
      <c r="C93" s="61" t="s">
        <v>310</v>
      </c>
      <c r="D93" s="61" t="s">
        <v>311</v>
      </c>
      <c r="E93" s="50" t="s">
        <v>622</v>
      </c>
      <c r="F93" s="50">
        <v>2</v>
      </c>
      <c r="G93" s="57"/>
      <c r="H93" s="62" t="s">
        <v>628</v>
      </c>
      <c r="I93" s="56" t="s">
        <v>527</v>
      </c>
      <c r="J93" s="51">
        <v>6</v>
      </c>
      <c r="K93" s="52" t="s">
        <v>623</v>
      </c>
    </row>
    <row r="94" spans="1:11" ht="59.25">
      <c r="A94" s="57">
        <v>61</v>
      </c>
      <c r="B94" s="55" t="s">
        <v>83</v>
      </c>
      <c r="C94" s="61" t="s">
        <v>312</v>
      </c>
      <c r="D94" s="61" t="s">
        <v>313</v>
      </c>
      <c r="E94" s="50">
        <v>1.1000000000000001</v>
      </c>
      <c r="F94" s="50">
        <v>2</v>
      </c>
      <c r="G94" s="57"/>
      <c r="H94" s="62" t="s">
        <v>628</v>
      </c>
      <c r="I94" s="56" t="s">
        <v>528</v>
      </c>
      <c r="J94" s="51">
        <v>6</v>
      </c>
      <c r="K94" s="52" t="s">
        <v>623</v>
      </c>
    </row>
    <row r="95" spans="1:11" ht="59.25">
      <c r="A95" s="57">
        <v>62</v>
      </c>
      <c r="B95" s="55" t="s">
        <v>84</v>
      </c>
      <c r="C95" s="61" t="s">
        <v>314</v>
      </c>
      <c r="D95" s="61" t="s">
        <v>315</v>
      </c>
      <c r="E95" s="50">
        <v>1.1000000000000001</v>
      </c>
      <c r="F95" s="50">
        <v>3</v>
      </c>
      <c r="G95" s="57"/>
      <c r="H95" s="62" t="s">
        <v>628</v>
      </c>
      <c r="I95" s="56" t="s">
        <v>529</v>
      </c>
      <c r="J95" s="51">
        <v>6</v>
      </c>
      <c r="K95" s="52" t="s">
        <v>623</v>
      </c>
    </row>
    <row r="96" spans="1:11" ht="72.599999999999994" customHeight="1">
      <c r="A96" s="91">
        <v>63</v>
      </c>
      <c r="B96" s="123" t="s">
        <v>85</v>
      </c>
      <c r="C96" s="125" t="s">
        <v>316</v>
      </c>
      <c r="D96" s="125" t="s">
        <v>317</v>
      </c>
      <c r="E96" s="50">
        <v>1.1000000000000001</v>
      </c>
      <c r="F96" s="50">
        <v>4</v>
      </c>
      <c r="G96" s="130"/>
      <c r="H96" s="189" t="s">
        <v>628</v>
      </c>
      <c r="I96" s="138" t="s">
        <v>530</v>
      </c>
      <c r="J96" s="135">
        <v>12</v>
      </c>
      <c r="K96" s="136" t="s">
        <v>623</v>
      </c>
    </row>
    <row r="97" spans="1:11">
      <c r="A97" s="92"/>
      <c r="B97" s="123"/>
      <c r="C97" s="125"/>
      <c r="D97" s="125"/>
      <c r="E97" s="50" t="s">
        <v>669</v>
      </c>
      <c r="F97" s="50">
        <v>1</v>
      </c>
      <c r="G97" s="130"/>
      <c r="H97" s="189"/>
      <c r="I97" s="138"/>
      <c r="J97" s="135"/>
      <c r="K97" s="136"/>
    </row>
    <row r="98" spans="1:11" ht="130.5">
      <c r="A98" s="57">
        <v>64</v>
      </c>
      <c r="B98" s="55" t="s">
        <v>86</v>
      </c>
      <c r="C98" s="61" t="s">
        <v>283</v>
      </c>
      <c r="D98" s="61" t="s">
        <v>318</v>
      </c>
      <c r="E98" s="50">
        <v>1.1000000000000001</v>
      </c>
      <c r="F98" s="50">
        <v>3</v>
      </c>
      <c r="G98" s="57"/>
      <c r="H98" s="62" t="s">
        <v>628</v>
      </c>
      <c r="I98" s="56" t="s">
        <v>813</v>
      </c>
      <c r="J98" s="51">
        <v>6</v>
      </c>
      <c r="K98" s="52" t="s">
        <v>623</v>
      </c>
    </row>
    <row r="99" spans="1:11" ht="59.25">
      <c r="A99" s="57">
        <v>65</v>
      </c>
      <c r="B99" s="55" t="s">
        <v>87</v>
      </c>
      <c r="C99" s="61" t="s">
        <v>319</v>
      </c>
      <c r="D99" s="61" t="s">
        <v>320</v>
      </c>
      <c r="E99" s="50">
        <v>1.1000000000000001</v>
      </c>
      <c r="F99" s="50">
        <v>3</v>
      </c>
      <c r="G99" s="57"/>
      <c r="H99" s="62" t="s">
        <v>628</v>
      </c>
      <c r="I99" s="56" t="s">
        <v>531</v>
      </c>
      <c r="J99" s="51">
        <v>6</v>
      </c>
      <c r="K99" s="52" t="s">
        <v>623</v>
      </c>
    </row>
    <row r="100" spans="1:11" ht="44.25">
      <c r="A100" s="57">
        <v>66</v>
      </c>
      <c r="B100" s="55" t="s">
        <v>88</v>
      </c>
      <c r="C100" s="61" t="s">
        <v>321</v>
      </c>
      <c r="D100" s="61" t="s">
        <v>322</v>
      </c>
      <c r="E100" s="50">
        <v>1.1000000000000001</v>
      </c>
      <c r="F100" s="50">
        <v>3</v>
      </c>
      <c r="G100" s="57"/>
      <c r="H100" s="62" t="s">
        <v>628</v>
      </c>
      <c r="I100" s="56" t="s">
        <v>532</v>
      </c>
      <c r="J100" s="51">
        <v>6</v>
      </c>
      <c r="K100" s="52" t="s">
        <v>623</v>
      </c>
    </row>
    <row r="101" spans="1:11" ht="44.25">
      <c r="A101" s="57">
        <v>67</v>
      </c>
      <c r="B101" s="55" t="s">
        <v>89</v>
      </c>
      <c r="C101" s="61" t="s">
        <v>323</v>
      </c>
      <c r="D101" s="61" t="s">
        <v>324</v>
      </c>
      <c r="E101" s="50">
        <v>1.1000000000000001</v>
      </c>
      <c r="F101" s="50">
        <v>3</v>
      </c>
      <c r="G101" s="57"/>
      <c r="H101" s="84" t="s">
        <v>628</v>
      </c>
      <c r="I101" s="56" t="s">
        <v>533</v>
      </c>
      <c r="J101" s="51">
        <v>6</v>
      </c>
      <c r="K101" s="52" t="s">
        <v>623</v>
      </c>
    </row>
    <row r="102" spans="1:11">
      <c r="A102" s="91">
        <v>68</v>
      </c>
      <c r="B102" s="123" t="s">
        <v>90</v>
      </c>
      <c r="C102" s="125" t="s">
        <v>325</v>
      </c>
      <c r="D102" s="125" t="s">
        <v>326</v>
      </c>
      <c r="E102" s="50">
        <v>1.1000000000000001</v>
      </c>
      <c r="F102" s="50">
        <v>1</v>
      </c>
      <c r="G102" s="57"/>
      <c r="H102" s="130" t="s">
        <v>628</v>
      </c>
      <c r="I102" s="122" t="s">
        <v>534</v>
      </c>
      <c r="J102" s="135">
        <v>6</v>
      </c>
      <c r="K102" s="136" t="s">
        <v>623</v>
      </c>
    </row>
    <row r="103" spans="1:11">
      <c r="A103" s="92"/>
      <c r="B103" s="123"/>
      <c r="C103" s="125"/>
      <c r="D103" s="125"/>
      <c r="E103" s="50" t="s">
        <v>621</v>
      </c>
      <c r="F103" s="50">
        <v>1</v>
      </c>
      <c r="G103" s="57"/>
      <c r="H103" s="130"/>
      <c r="I103" s="122"/>
      <c r="J103" s="135"/>
      <c r="K103" s="136"/>
    </row>
    <row r="104" spans="1:11" ht="44.25">
      <c r="A104" s="57">
        <v>69</v>
      </c>
      <c r="B104" s="55" t="s">
        <v>91</v>
      </c>
      <c r="C104" s="61" t="s">
        <v>327</v>
      </c>
      <c r="D104" s="61" t="s">
        <v>328</v>
      </c>
      <c r="E104" s="50">
        <v>1.1000000000000001</v>
      </c>
      <c r="F104" s="50">
        <v>2</v>
      </c>
      <c r="G104" s="57"/>
      <c r="H104" s="62" t="s">
        <v>628</v>
      </c>
      <c r="I104" s="56" t="s">
        <v>535</v>
      </c>
      <c r="J104" s="51">
        <v>6</v>
      </c>
      <c r="K104" s="52" t="s">
        <v>623</v>
      </c>
    </row>
    <row r="105" spans="1:11" ht="26.45" customHeight="1">
      <c r="A105" s="57">
        <v>70</v>
      </c>
      <c r="B105" s="55" t="s">
        <v>92</v>
      </c>
      <c r="C105" s="61" t="s">
        <v>329</v>
      </c>
      <c r="D105" s="61" t="s">
        <v>330</v>
      </c>
      <c r="E105" s="50">
        <v>1.1000000000000001</v>
      </c>
      <c r="F105" s="50">
        <v>2</v>
      </c>
      <c r="G105" s="57"/>
      <c r="H105" s="62" t="s">
        <v>628</v>
      </c>
      <c r="I105" s="56" t="s">
        <v>536</v>
      </c>
      <c r="J105" s="51">
        <v>6</v>
      </c>
      <c r="K105" s="52" t="s">
        <v>623</v>
      </c>
    </row>
    <row r="106" spans="1:11">
      <c r="A106" s="91">
        <v>71</v>
      </c>
      <c r="B106" s="123" t="s">
        <v>93</v>
      </c>
      <c r="C106" s="125" t="s">
        <v>331</v>
      </c>
      <c r="D106" s="125" t="s">
        <v>332</v>
      </c>
      <c r="E106" s="50" t="s">
        <v>669</v>
      </c>
      <c r="F106" s="50">
        <v>1</v>
      </c>
      <c r="G106" s="57"/>
      <c r="H106" s="130" t="s">
        <v>628</v>
      </c>
      <c r="I106" s="122" t="s">
        <v>814</v>
      </c>
      <c r="J106" s="135">
        <v>12</v>
      </c>
      <c r="K106" s="136" t="s">
        <v>623</v>
      </c>
    </row>
    <row r="107" spans="1:11" ht="33.75" customHeight="1">
      <c r="A107" s="92"/>
      <c r="B107" s="123"/>
      <c r="C107" s="125"/>
      <c r="D107" s="125"/>
      <c r="E107" s="50">
        <v>1.1000000000000001</v>
      </c>
      <c r="F107" s="50">
        <v>2</v>
      </c>
      <c r="G107" s="57"/>
      <c r="H107" s="130"/>
      <c r="I107" s="122"/>
      <c r="J107" s="135"/>
      <c r="K107" s="136"/>
    </row>
    <row r="108" spans="1:11">
      <c r="A108" s="91">
        <v>72</v>
      </c>
      <c r="B108" s="123" t="s">
        <v>94</v>
      </c>
      <c r="C108" s="133" t="s">
        <v>333</v>
      </c>
      <c r="D108" s="134" t="s">
        <v>334</v>
      </c>
      <c r="E108" s="50" t="s">
        <v>669</v>
      </c>
      <c r="F108" s="50">
        <v>1</v>
      </c>
      <c r="G108" s="57"/>
      <c r="H108" s="62"/>
      <c r="I108" s="122" t="s">
        <v>537</v>
      </c>
      <c r="J108" s="135">
        <v>12</v>
      </c>
      <c r="K108" s="136" t="s">
        <v>623</v>
      </c>
    </row>
    <row r="109" spans="1:11" ht="41.65" customHeight="1">
      <c r="A109" s="92"/>
      <c r="B109" s="123"/>
      <c r="C109" s="133"/>
      <c r="D109" s="134"/>
      <c r="E109" s="50">
        <v>1.1000000000000001</v>
      </c>
      <c r="F109" s="50">
        <v>2</v>
      </c>
      <c r="G109" s="57"/>
      <c r="H109" s="62" t="s">
        <v>628</v>
      </c>
      <c r="I109" s="122"/>
      <c r="J109" s="135"/>
      <c r="K109" s="136"/>
    </row>
    <row r="110" spans="1:11" ht="13.7" customHeight="1">
      <c r="A110" s="91">
        <v>73</v>
      </c>
      <c r="B110" s="123" t="s">
        <v>95</v>
      </c>
      <c r="C110" s="125" t="s">
        <v>335</v>
      </c>
      <c r="D110" s="125" t="s">
        <v>336</v>
      </c>
      <c r="E110" s="50">
        <v>1.1000000000000001</v>
      </c>
      <c r="F110" s="50">
        <v>4</v>
      </c>
      <c r="G110" s="57"/>
      <c r="H110" s="130" t="s">
        <v>628</v>
      </c>
      <c r="I110" s="122" t="s">
        <v>538</v>
      </c>
      <c r="J110" s="135">
        <v>12</v>
      </c>
      <c r="K110" s="136" t="s">
        <v>623</v>
      </c>
    </row>
    <row r="111" spans="1:11">
      <c r="A111" s="131"/>
      <c r="B111" s="123"/>
      <c r="C111" s="125"/>
      <c r="D111" s="125"/>
      <c r="E111" s="50" t="s">
        <v>621</v>
      </c>
      <c r="F111" s="50">
        <v>1</v>
      </c>
      <c r="G111" s="57"/>
      <c r="H111" s="130"/>
      <c r="I111" s="122"/>
      <c r="J111" s="135"/>
      <c r="K111" s="136"/>
    </row>
    <row r="112" spans="1:11">
      <c r="A112" s="92"/>
      <c r="B112" s="123"/>
      <c r="C112" s="125"/>
      <c r="D112" s="125"/>
      <c r="E112" s="50" t="s">
        <v>669</v>
      </c>
      <c r="F112" s="50">
        <v>1</v>
      </c>
      <c r="G112" s="57"/>
      <c r="H112" s="57"/>
      <c r="I112" s="122"/>
      <c r="J112" s="135"/>
      <c r="K112" s="136"/>
    </row>
    <row r="113" spans="1:11" ht="56.45" customHeight="1">
      <c r="A113" s="91">
        <v>74</v>
      </c>
      <c r="B113" s="109" t="s">
        <v>96</v>
      </c>
      <c r="C113" s="95" t="s">
        <v>337</v>
      </c>
      <c r="D113" s="97" t="s">
        <v>338</v>
      </c>
      <c r="E113" s="50">
        <v>1.1000000000000001</v>
      </c>
      <c r="F113" s="50">
        <v>4</v>
      </c>
      <c r="G113" s="91"/>
      <c r="H113" s="113" t="s">
        <v>628</v>
      </c>
      <c r="I113" s="115" t="s">
        <v>539</v>
      </c>
      <c r="J113" s="103">
        <v>12</v>
      </c>
      <c r="K113" s="105" t="s">
        <v>623</v>
      </c>
    </row>
    <row r="114" spans="1:11">
      <c r="A114" s="92"/>
      <c r="B114" s="110"/>
      <c r="C114" s="96"/>
      <c r="D114" s="98"/>
      <c r="E114" s="50" t="s">
        <v>669</v>
      </c>
      <c r="F114" s="50">
        <v>1</v>
      </c>
      <c r="G114" s="92"/>
      <c r="H114" s="114"/>
      <c r="I114" s="116"/>
      <c r="J114" s="104"/>
      <c r="K114" s="106"/>
    </row>
    <row r="115" spans="1:11" ht="44.25">
      <c r="A115" s="57">
        <v>75</v>
      </c>
      <c r="B115" s="55" t="s">
        <v>97</v>
      </c>
      <c r="C115" s="61" t="s">
        <v>339</v>
      </c>
      <c r="D115" s="61" t="s">
        <v>340</v>
      </c>
      <c r="E115" s="50">
        <v>1.1000000000000001</v>
      </c>
      <c r="F115" s="50">
        <v>4</v>
      </c>
      <c r="G115" s="57"/>
      <c r="H115" s="62" t="s">
        <v>628</v>
      </c>
      <c r="I115" s="56" t="s">
        <v>540</v>
      </c>
      <c r="J115" s="51">
        <v>12</v>
      </c>
      <c r="K115" s="52" t="s">
        <v>623</v>
      </c>
    </row>
    <row r="116" spans="1:11" ht="27.2" customHeight="1">
      <c r="A116" s="91">
        <v>76</v>
      </c>
      <c r="B116" s="109" t="s">
        <v>98</v>
      </c>
      <c r="C116" s="111" t="s">
        <v>341</v>
      </c>
      <c r="D116" s="111" t="s">
        <v>342</v>
      </c>
      <c r="E116" s="50">
        <v>1.1000000000000001</v>
      </c>
      <c r="F116" s="50">
        <v>3</v>
      </c>
      <c r="G116" s="91">
        <v>1</v>
      </c>
      <c r="H116" s="113" t="s">
        <v>628</v>
      </c>
      <c r="I116" s="115" t="s">
        <v>541</v>
      </c>
      <c r="J116" s="103">
        <v>12</v>
      </c>
      <c r="K116" s="105" t="s">
        <v>623</v>
      </c>
    </row>
    <row r="117" spans="1:11" ht="27.2" customHeight="1">
      <c r="A117" s="92"/>
      <c r="B117" s="110"/>
      <c r="C117" s="112"/>
      <c r="D117" s="112"/>
      <c r="E117" s="50" t="s">
        <v>669</v>
      </c>
      <c r="F117" s="86">
        <v>1</v>
      </c>
      <c r="G117" s="92"/>
      <c r="H117" s="114"/>
      <c r="I117" s="116"/>
      <c r="J117" s="104"/>
      <c r="K117" s="106"/>
    </row>
    <row r="118" spans="1:11">
      <c r="A118" s="91">
        <v>77</v>
      </c>
      <c r="B118" s="123" t="s">
        <v>99</v>
      </c>
      <c r="C118" s="125" t="s">
        <v>343</v>
      </c>
      <c r="D118" s="125" t="s">
        <v>344</v>
      </c>
      <c r="E118" s="50" t="s">
        <v>669</v>
      </c>
      <c r="F118" s="50">
        <v>1</v>
      </c>
      <c r="G118" s="57"/>
      <c r="H118" s="130" t="s">
        <v>628</v>
      </c>
      <c r="I118" s="122" t="s">
        <v>542</v>
      </c>
      <c r="J118" s="135">
        <v>12</v>
      </c>
      <c r="K118" s="136" t="s">
        <v>623</v>
      </c>
    </row>
    <row r="119" spans="1:11">
      <c r="A119" s="92"/>
      <c r="B119" s="123"/>
      <c r="C119" s="125"/>
      <c r="D119" s="125"/>
      <c r="E119" s="50">
        <v>1.1000000000000001</v>
      </c>
      <c r="F119" s="50">
        <v>3</v>
      </c>
      <c r="G119" s="57"/>
      <c r="H119" s="130"/>
      <c r="I119" s="122"/>
      <c r="J119" s="135"/>
      <c r="K119" s="136"/>
    </row>
    <row r="120" spans="1:11">
      <c r="A120" s="91">
        <v>78</v>
      </c>
      <c r="B120" s="123" t="s">
        <v>100</v>
      </c>
      <c r="C120" s="125" t="s">
        <v>345</v>
      </c>
      <c r="D120" s="125" t="s">
        <v>346</v>
      </c>
      <c r="E120" s="50" t="s">
        <v>621</v>
      </c>
      <c r="F120" s="50">
        <v>1</v>
      </c>
      <c r="G120" s="57"/>
      <c r="H120" s="130" t="s">
        <v>628</v>
      </c>
      <c r="I120" s="122" t="s">
        <v>543</v>
      </c>
      <c r="J120" s="135">
        <v>12</v>
      </c>
      <c r="K120" s="136" t="s">
        <v>623</v>
      </c>
    </row>
    <row r="121" spans="1:11">
      <c r="A121" s="92"/>
      <c r="B121" s="123"/>
      <c r="C121" s="125"/>
      <c r="D121" s="125"/>
      <c r="E121" s="50">
        <v>1.1000000000000001</v>
      </c>
      <c r="F121" s="50">
        <v>3</v>
      </c>
      <c r="G121" s="57"/>
      <c r="H121" s="130"/>
      <c r="I121" s="122"/>
      <c r="J121" s="135"/>
      <c r="K121" s="136"/>
    </row>
    <row r="122" spans="1:11" ht="44.25">
      <c r="A122" s="57">
        <v>79</v>
      </c>
      <c r="B122" s="55" t="s">
        <v>101</v>
      </c>
      <c r="C122" s="61" t="s">
        <v>347</v>
      </c>
      <c r="D122" s="61" t="s">
        <v>348</v>
      </c>
      <c r="E122" s="50">
        <v>1.1000000000000001</v>
      </c>
      <c r="F122" s="50">
        <v>4</v>
      </c>
      <c r="G122" s="57"/>
      <c r="H122" s="62" t="s">
        <v>628</v>
      </c>
      <c r="I122" s="56" t="s">
        <v>544</v>
      </c>
      <c r="J122" s="51">
        <v>12</v>
      </c>
      <c r="K122" s="52" t="s">
        <v>623</v>
      </c>
    </row>
    <row r="123" spans="1:11">
      <c r="A123" s="169">
        <v>80</v>
      </c>
      <c r="B123" s="166" t="s">
        <v>102</v>
      </c>
      <c r="C123" s="165" t="s">
        <v>349</v>
      </c>
      <c r="D123" s="128" t="s">
        <v>350</v>
      </c>
      <c r="E123" s="42">
        <v>1.1000000000000001</v>
      </c>
      <c r="F123" s="42">
        <v>5</v>
      </c>
      <c r="G123" s="80"/>
      <c r="H123" s="129" t="s">
        <v>628</v>
      </c>
      <c r="I123" s="158" t="s">
        <v>545</v>
      </c>
      <c r="J123" s="160"/>
      <c r="K123" s="159" t="s">
        <v>623</v>
      </c>
    </row>
    <row r="124" spans="1:11">
      <c r="A124" s="170"/>
      <c r="B124" s="166"/>
      <c r="C124" s="165"/>
      <c r="D124" s="128"/>
      <c r="E124" s="42" t="s">
        <v>620</v>
      </c>
      <c r="F124" s="42">
        <v>1</v>
      </c>
      <c r="G124" s="80"/>
      <c r="H124" s="129"/>
      <c r="I124" s="158"/>
      <c r="J124" s="160"/>
      <c r="K124" s="159"/>
    </row>
    <row r="125" spans="1:11" ht="44.25">
      <c r="A125" s="80">
        <v>81</v>
      </c>
      <c r="B125" s="37" t="s">
        <v>103</v>
      </c>
      <c r="C125" s="85" t="s">
        <v>351</v>
      </c>
      <c r="D125" s="85" t="s">
        <v>352</v>
      </c>
      <c r="E125" s="42" t="s">
        <v>620</v>
      </c>
      <c r="F125" s="42">
        <v>1</v>
      </c>
      <c r="G125" s="80"/>
      <c r="H125" s="32" t="s">
        <v>628</v>
      </c>
      <c r="I125" s="81" t="s">
        <v>546</v>
      </c>
      <c r="J125" s="38">
        <v>18</v>
      </c>
      <c r="K125" s="39" t="s">
        <v>623</v>
      </c>
    </row>
    <row r="126" spans="1:11" ht="86.25">
      <c r="A126" s="80">
        <v>82</v>
      </c>
      <c r="B126" s="37" t="s">
        <v>104</v>
      </c>
      <c r="C126" s="36" t="s">
        <v>353</v>
      </c>
      <c r="D126" s="44" t="s">
        <v>354</v>
      </c>
      <c r="E126" s="42">
        <v>0.66</v>
      </c>
      <c r="F126" s="42">
        <v>2</v>
      </c>
      <c r="G126" s="80"/>
      <c r="H126" s="32" t="s">
        <v>628</v>
      </c>
      <c r="I126" s="81" t="s">
        <v>547</v>
      </c>
      <c r="J126" s="38">
        <v>18</v>
      </c>
      <c r="K126" s="39" t="s">
        <v>625</v>
      </c>
    </row>
    <row r="127" spans="1:11" ht="44.25">
      <c r="A127" s="80">
        <v>83</v>
      </c>
      <c r="B127" s="35" t="s">
        <v>105</v>
      </c>
      <c r="C127" s="36" t="s">
        <v>355</v>
      </c>
      <c r="D127" s="44" t="s">
        <v>356</v>
      </c>
      <c r="E127" s="42">
        <v>1.1000000000000001</v>
      </c>
      <c r="F127" s="42">
        <v>1</v>
      </c>
      <c r="G127" s="80"/>
      <c r="H127" s="32" t="s">
        <v>628</v>
      </c>
      <c r="I127" s="81" t="s">
        <v>548</v>
      </c>
      <c r="J127" s="38">
        <v>18</v>
      </c>
      <c r="K127" s="39" t="s">
        <v>623</v>
      </c>
    </row>
    <row r="128" spans="1:11" ht="58.5">
      <c r="A128" s="57">
        <v>84</v>
      </c>
      <c r="B128" s="55" t="s">
        <v>677</v>
      </c>
      <c r="C128" s="61" t="s">
        <v>678</v>
      </c>
      <c r="D128" s="61" t="s">
        <v>679</v>
      </c>
      <c r="E128" s="50">
        <v>1.1000000000000001</v>
      </c>
      <c r="F128" s="50">
        <v>3</v>
      </c>
      <c r="G128" s="57"/>
      <c r="H128" s="62" t="s">
        <v>628</v>
      </c>
      <c r="I128" s="56" t="s">
        <v>680</v>
      </c>
      <c r="J128" s="51">
        <v>18</v>
      </c>
      <c r="K128" s="52" t="s">
        <v>623</v>
      </c>
    </row>
    <row r="129" spans="1:11" ht="58.5">
      <c r="A129" s="57">
        <v>85</v>
      </c>
      <c r="B129" s="55" t="s">
        <v>682</v>
      </c>
      <c r="C129" s="61" t="s">
        <v>683</v>
      </c>
      <c r="D129" s="61" t="s">
        <v>684</v>
      </c>
      <c r="E129" s="50">
        <v>1.1000000000000001</v>
      </c>
      <c r="F129" s="50">
        <v>3</v>
      </c>
      <c r="G129" s="57"/>
      <c r="H129" s="62" t="s">
        <v>628</v>
      </c>
      <c r="I129" s="56" t="s">
        <v>681</v>
      </c>
      <c r="J129" s="51">
        <v>18</v>
      </c>
      <c r="K129" s="52" t="s">
        <v>623</v>
      </c>
    </row>
    <row r="130" spans="1:11" ht="43.5">
      <c r="A130" s="80">
        <v>86</v>
      </c>
      <c r="B130" s="35" t="s">
        <v>106</v>
      </c>
      <c r="C130" s="36" t="s">
        <v>357</v>
      </c>
      <c r="D130" s="44" t="s">
        <v>358</v>
      </c>
      <c r="E130" s="42">
        <v>0.75</v>
      </c>
      <c r="F130" s="42">
        <v>2</v>
      </c>
      <c r="G130" s="80"/>
      <c r="H130" s="32" t="s">
        <v>628</v>
      </c>
      <c r="I130" s="81" t="s">
        <v>549</v>
      </c>
      <c r="J130" s="38">
        <v>18</v>
      </c>
      <c r="K130" s="39" t="s">
        <v>623</v>
      </c>
    </row>
    <row r="131" spans="1:11" ht="58.5">
      <c r="A131" s="80">
        <v>87</v>
      </c>
      <c r="B131" s="37" t="s">
        <v>107</v>
      </c>
      <c r="C131" s="36" t="s">
        <v>359</v>
      </c>
      <c r="D131" s="44" t="s">
        <v>360</v>
      </c>
      <c r="E131" s="42">
        <v>1.1000000000000001</v>
      </c>
      <c r="F131" s="42">
        <v>3</v>
      </c>
      <c r="G131" s="80"/>
      <c r="H131" s="32" t="s">
        <v>628</v>
      </c>
      <c r="I131" s="81" t="s">
        <v>550</v>
      </c>
      <c r="J131" s="38">
        <v>18</v>
      </c>
      <c r="K131" s="39" t="s">
        <v>623</v>
      </c>
    </row>
    <row r="132" spans="1:11" ht="29.25">
      <c r="A132" s="80">
        <v>88</v>
      </c>
      <c r="B132" s="37" t="s">
        <v>108</v>
      </c>
      <c r="C132" s="36" t="s">
        <v>361</v>
      </c>
      <c r="D132" s="44" t="s">
        <v>362</v>
      </c>
      <c r="E132" s="42">
        <v>1.1000000000000001</v>
      </c>
      <c r="F132" s="42">
        <v>1</v>
      </c>
      <c r="G132" s="80"/>
      <c r="H132" s="32" t="s">
        <v>628</v>
      </c>
      <c r="I132" s="81" t="s">
        <v>551</v>
      </c>
      <c r="J132" s="40">
        <v>18</v>
      </c>
      <c r="K132" s="41" t="s">
        <v>626</v>
      </c>
    </row>
    <row r="133" spans="1:11" ht="58.5">
      <c r="A133" s="57">
        <v>89</v>
      </c>
      <c r="B133" s="49" t="s">
        <v>667</v>
      </c>
      <c r="C133" s="59" t="s">
        <v>363</v>
      </c>
      <c r="D133" s="60" t="s">
        <v>364</v>
      </c>
      <c r="E133" s="50">
        <v>1.1000000000000001</v>
      </c>
      <c r="F133" s="50">
        <v>2</v>
      </c>
      <c r="G133" s="57"/>
      <c r="H133" s="62" t="s">
        <v>628</v>
      </c>
      <c r="I133" s="56" t="s">
        <v>552</v>
      </c>
      <c r="J133" s="51">
        <v>18</v>
      </c>
      <c r="K133" s="52" t="s">
        <v>626</v>
      </c>
    </row>
    <row r="134" spans="1:11" ht="58.5">
      <c r="A134" s="57">
        <v>90</v>
      </c>
      <c r="B134" s="49" t="s">
        <v>109</v>
      </c>
      <c r="C134" s="59" t="s">
        <v>365</v>
      </c>
      <c r="D134" s="60" t="s">
        <v>366</v>
      </c>
      <c r="E134" s="50">
        <v>1.1000000000000001</v>
      </c>
      <c r="F134" s="50">
        <v>1</v>
      </c>
      <c r="G134" s="57"/>
      <c r="H134" s="62" t="s">
        <v>628</v>
      </c>
      <c r="I134" s="56" t="s">
        <v>553</v>
      </c>
      <c r="J134" s="51">
        <v>18</v>
      </c>
      <c r="K134" s="52" t="s">
        <v>626</v>
      </c>
    </row>
    <row r="135" spans="1:11" ht="58.5">
      <c r="A135" s="57">
        <v>91</v>
      </c>
      <c r="B135" s="49" t="s">
        <v>668</v>
      </c>
      <c r="C135" s="59" t="s">
        <v>367</v>
      </c>
      <c r="D135" s="60" t="s">
        <v>368</v>
      </c>
      <c r="E135" s="50">
        <v>1.1000000000000001</v>
      </c>
      <c r="F135" s="50">
        <v>1</v>
      </c>
      <c r="G135" s="57"/>
      <c r="H135" s="62" t="s">
        <v>628</v>
      </c>
      <c r="I135" s="56" t="s">
        <v>675</v>
      </c>
      <c r="J135" s="51">
        <v>18</v>
      </c>
      <c r="K135" s="52" t="s">
        <v>626</v>
      </c>
    </row>
    <row r="136" spans="1:11" ht="58.5">
      <c r="A136" s="57">
        <v>92</v>
      </c>
      <c r="B136" s="49" t="s">
        <v>110</v>
      </c>
      <c r="C136" s="59" t="s">
        <v>369</v>
      </c>
      <c r="D136" s="60" t="s">
        <v>370</v>
      </c>
      <c r="E136" s="50">
        <v>1.1000000000000001</v>
      </c>
      <c r="F136" s="50">
        <v>2</v>
      </c>
      <c r="G136" s="57"/>
      <c r="H136" s="62" t="s">
        <v>628</v>
      </c>
      <c r="I136" s="56" t="s">
        <v>674</v>
      </c>
      <c r="J136" s="51">
        <v>18</v>
      </c>
      <c r="K136" s="52" t="s">
        <v>626</v>
      </c>
    </row>
    <row r="137" spans="1:11" ht="58.5">
      <c r="A137" s="57">
        <v>93</v>
      </c>
      <c r="B137" s="49" t="s">
        <v>111</v>
      </c>
      <c r="C137" s="59" t="s">
        <v>371</v>
      </c>
      <c r="D137" s="60" t="s">
        <v>372</v>
      </c>
      <c r="E137" s="50">
        <v>1.1000000000000001</v>
      </c>
      <c r="F137" s="50">
        <v>2</v>
      </c>
      <c r="G137" s="57"/>
      <c r="H137" s="62" t="s">
        <v>628</v>
      </c>
      <c r="I137" s="56" t="s">
        <v>673</v>
      </c>
      <c r="J137" s="51">
        <v>18</v>
      </c>
      <c r="K137" s="52" t="s">
        <v>626</v>
      </c>
    </row>
    <row r="138" spans="1:11" ht="44.25">
      <c r="A138" s="80">
        <v>94</v>
      </c>
      <c r="B138" s="37" t="s">
        <v>112</v>
      </c>
      <c r="C138" s="85" t="s">
        <v>373</v>
      </c>
      <c r="D138" s="85" t="s">
        <v>374</v>
      </c>
      <c r="E138" s="42">
        <v>1.1000000000000001</v>
      </c>
      <c r="F138" s="42">
        <v>3</v>
      </c>
      <c r="G138" s="80"/>
      <c r="H138" s="32" t="s">
        <v>628</v>
      </c>
      <c r="I138" s="81" t="s">
        <v>554</v>
      </c>
      <c r="J138" s="38">
        <v>18</v>
      </c>
      <c r="K138" s="39" t="s">
        <v>623</v>
      </c>
    </row>
    <row r="139" spans="1:11" ht="58.5">
      <c r="A139" s="80">
        <v>95</v>
      </c>
      <c r="B139" s="37" t="s">
        <v>113</v>
      </c>
      <c r="C139" s="36" t="s">
        <v>375</v>
      </c>
      <c r="D139" s="44" t="s">
        <v>376</v>
      </c>
      <c r="E139" s="42">
        <v>1.1000000000000001</v>
      </c>
      <c r="F139" s="42">
        <v>1</v>
      </c>
      <c r="G139" s="80"/>
      <c r="H139" s="32" t="s">
        <v>628</v>
      </c>
      <c r="I139" s="81" t="s">
        <v>555</v>
      </c>
      <c r="J139" s="38">
        <v>18</v>
      </c>
      <c r="K139" s="39" t="s">
        <v>623</v>
      </c>
    </row>
    <row r="140" spans="1:11" ht="72.75">
      <c r="A140" s="80">
        <v>96</v>
      </c>
      <c r="B140" s="35" t="s">
        <v>114</v>
      </c>
      <c r="C140" s="36" t="s">
        <v>377</v>
      </c>
      <c r="D140" s="44" t="s">
        <v>378</v>
      </c>
      <c r="E140" s="42">
        <v>1.1000000000000001</v>
      </c>
      <c r="F140" s="42">
        <v>2</v>
      </c>
      <c r="G140" s="80"/>
      <c r="H140" s="32" t="s">
        <v>628</v>
      </c>
      <c r="I140" s="81" t="s">
        <v>556</v>
      </c>
      <c r="J140" s="38">
        <v>7</v>
      </c>
      <c r="K140" s="39" t="s">
        <v>623</v>
      </c>
    </row>
    <row r="141" spans="1:11" ht="72.75">
      <c r="A141" s="80">
        <v>97</v>
      </c>
      <c r="B141" s="35" t="s">
        <v>115</v>
      </c>
      <c r="C141" s="36" t="s">
        <v>379</v>
      </c>
      <c r="D141" s="44" t="s">
        <v>380</v>
      </c>
      <c r="E141" s="42">
        <v>1.1000000000000001</v>
      </c>
      <c r="F141" s="42">
        <v>1</v>
      </c>
      <c r="G141" s="80"/>
      <c r="H141" s="32" t="s">
        <v>628</v>
      </c>
      <c r="I141" s="81" t="s">
        <v>764</v>
      </c>
      <c r="J141" s="38">
        <v>7</v>
      </c>
      <c r="K141" s="39" t="s">
        <v>623</v>
      </c>
    </row>
    <row r="142" spans="1:11" ht="72.75">
      <c r="A142" s="80">
        <v>98</v>
      </c>
      <c r="B142" s="35" t="s">
        <v>671</v>
      </c>
      <c r="C142" s="85" t="s">
        <v>381</v>
      </c>
      <c r="D142" s="85" t="s">
        <v>382</v>
      </c>
      <c r="E142" s="42">
        <v>1.1000000000000001</v>
      </c>
      <c r="F142" s="42">
        <v>2</v>
      </c>
      <c r="G142" s="80"/>
      <c r="H142" s="32" t="s">
        <v>628</v>
      </c>
      <c r="I142" s="81" t="s">
        <v>765</v>
      </c>
      <c r="J142" s="38">
        <v>7</v>
      </c>
      <c r="K142" s="39" t="s">
        <v>623</v>
      </c>
    </row>
    <row r="143" spans="1:11" ht="72.75">
      <c r="A143" s="80">
        <v>99</v>
      </c>
      <c r="B143" s="37" t="s">
        <v>116</v>
      </c>
      <c r="C143" s="85" t="s">
        <v>629</v>
      </c>
      <c r="D143" s="85" t="s">
        <v>630</v>
      </c>
      <c r="E143" s="42">
        <v>1.1000000000000001</v>
      </c>
      <c r="F143" s="42">
        <v>2</v>
      </c>
      <c r="G143" s="80"/>
      <c r="H143" s="32" t="s">
        <v>628</v>
      </c>
      <c r="I143" s="81" t="s">
        <v>766</v>
      </c>
      <c r="J143" s="38">
        <v>18</v>
      </c>
      <c r="K143" s="39" t="s">
        <v>623</v>
      </c>
    </row>
    <row r="144" spans="1:11" ht="56.1" customHeight="1">
      <c r="A144" s="91">
        <v>100</v>
      </c>
      <c r="B144" s="172" t="s">
        <v>762</v>
      </c>
      <c r="C144" s="171" t="s">
        <v>704</v>
      </c>
      <c r="D144" s="171" t="s">
        <v>703</v>
      </c>
      <c r="E144" s="64">
        <v>1.1000000000000001</v>
      </c>
      <c r="F144" s="64">
        <v>2</v>
      </c>
      <c r="G144" s="118"/>
      <c r="H144" s="183" t="s">
        <v>628</v>
      </c>
      <c r="I144" s="184" t="s">
        <v>763</v>
      </c>
      <c r="J144" s="181">
        <v>8.5</v>
      </c>
      <c r="K144" s="182" t="s">
        <v>623</v>
      </c>
    </row>
    <row r="145" spans="1:11">
      <c r="A145" s="92"/>
      <c r="B145" s="172"/>
      <c r="C145" s="171"/>
      <c r="D145" s="171"/>
      <c r="E145" s="65" t="s">
        <v>669</v>
      </c>
      <c r="F145" s="67">
        <v>1</v>
      </c>
      <c r="G145" s="118"/>
      <c r="H145" s="183"/>
      <c r="I145" s="184"/>
      <c r="J145" s="181"/>
      <c r="K145" s="182"/>
    </row>
    <row r="146" spans="1:11" ht="56.1" customHeight="1">
      <c r="A146" s="91">
        <v>101</v>
      </c>
      <c r="B146" s="185" t="s">
        <v>117</v>
      </c>
      <c r="C146" s="174" t="s">
        <v>701</v>
      </c>
      <c r="D146" s="174" t="s">
        <v>702</v>
      </c>
      <c r="E146" s="64">
        <v>1.1000000000000001</v>
      </c>
      <c r="F146" s="64">
        <v>2</v>
      </c>
      <c r="G146" s="118"/>
      <c r="H146" s="183" t="s">
        <v>628</v>
      </c>
      <c r="I146" s="117" t="s">
        <v>699</v>
      </c>
      <c r="J146" s="181">
        <v>8.5</v>
      </c>
      <c r="K146" s="182" t="s">
        <v>623</v>
      </c>
    </row>
    <row r="147" spans="1:11">
      <c r="A147" s="92"/>
      <c r="B147" s="185"/>
      <c r="C147" s="173"/>
      <c r="D147" s="174"/>
      <c r="E147" s="65" t="s">
        <v>669</v>
      </c>
      <c r="F147" s="67">
        <v>1</v>
      </c>
      <c r="G147" s="118"/>
      <c r="H147" s="183"/>
      <c r="I147" s="117"/>
      <c r="J147" s="181"/>
      <c r="K147" s="182"/>
    </row>
    <row r="148" spans="1:11" ht="28.15" customHeight="1">
      <c r="A148" s="91">
        <v>102</v>
      </c>
      <c r="B148" s="185" t="s">
        <v>118</v>
      </c>
      <c r="C148" s="174" t="s">
        <v>760</v>
      </c>
      <c r="D148" s="174" t="s">
        <v>761</v>
      </c>
      <c r="E148" s="64">
        <v>1.1000000000000001</v>
      </c>
      <c r="F148" s="64">
        <v>2</v>
      </c>
      <c r="G148" s="118">
        <v>1</v>
      </c>
      <c r="H148" s="183" t="s">
        <v>628</v>
      </c>
      <c r="I148" s="117" t="s">
        <v>705</v>
      </c>
      <c r="J148" s="181">
        <v>8.5</v>
      </c>
      <c r="K148" s="182" t="s">
        <v>623</v>
      </c>
    </row>
    <row r="149" spans="1:11" ht="28.15" customHeight="1">
      <c r="A149" s="92"/>
      <c r="B149" s="185"/>
      <c r="C149" s="174"/>
      <c r="D149" s="174"/>
      <c r="E149" s="65" t="s">
        <v>669</v>
      </c>
      <c r="F149" s="67">
        <v>1</v>
      </c>
      <c r="G149" s="118"/>
      <c r="H149" s="183"/>
      <c r="I149" s="184"/>
      <c r="J149" s="181"/>
      <c r="K149" s="182"/>
    </row>
    <row r="150" spans="1:11" ht="83.45" customHeight="1">
      <c r="A150" s="91">
        <v>103</v>
      </c>
      <c r="B150" s="185" t="s">
        <v>119</v>
      </c>
      <c r="C150" s="174" t="s">
        <v>706</v>
      </c>
      <c r="D150" s="174" t="s">
        <v>702</v>
      </c>
      <c r="E150" s="64">
        <v>1.1000000000000001</v>
      </c>
      <c r="F150" s="64">
        <v>2</v>
      </c>
      <c r="G150" s="118"/>
      <c r="H150" s="183" t="s">
        <v>628</v>
      </c>
      <c r="I150" s="117" t="s">
        <v>707</v>
      </c>
      <c r="J150" s="181">
        <v>8.5</v>
      </c>
      <c r="K150" s="182" t="s">
        <v>623</v>
      </c>
    </row>
    <row r="151" spans="1:11">
      <c r="A151" s="92"/>
      <c r="B151" s="185"/>
      <c r="C151" s="174"/>
      <c r="D151" s="174"/>
      <c r="E151" s="65" t="s">
        <v>669</v>
      </c>
      <c r="F151" s="67">
        <v>1</v>
      </c>
      <c r="G151" s="118"/>
      <c r="H151" s="183"/>
      <c r="I151" s="117"/>
      <c r="J151" s="181"/>
      <c r="K151" s="182"/>
    </row>
    <row r="152" spans="1:11" ht="56.1" customHeight="1">
      <c r="A152" s="91">
        <v>104</v>
      </c>
      <c r="B152" s="172" t="s">
        <v>120</v>
      </c>
      <c r="C152" s="171" t="s">
        <v>631</v>
      </c>
      <c r="D152" s="171" t="s">
        <v>632</v>
      </c>
      <c r="E152" s="64">
        <v>1.1000000000000001</v>
      </c>
      <c r="F152" s="64">
        <v>2</v>
      </c>
      <c r="G152" s="118"/>
      <c r="H152" s="183" t="s">
        <v>628</v>
      </c>
      <c r="I152" s="117" t="s">
        <v>708</v>
      </c>
      <c r="J152" s="181">
        <v>8.5</v>
      </c>
      <c r="K152" s="182" t="s">
        <v>623</v>
      </c>
    </row>
    <row r="153" spans="1:11">
      <c r="A153" s="92"/>
      <c r="B153" s="172"/>
      <c r="C153" s="171"/>
      <c r="D153" s="171"/>
      <c r="E153" s="65" t="s">
        <v>669</v>
      </c>
      <c r="F153" s="67">
        <v>1</v>
      </c>
      <c r="G153" s="118"/>
      <c r="H153" s="183"/>
      <c r="I153" s="117"/>
      <c r="J153" s="181"/>
      <c r="K153" s="182"/>
    </row>
    <row r="154" spans="1:11" ht="79.900000000000006" customHeight="1">
      <c r="A154" s="91">
        <v>105</v>
      </c>
      <c r="B154" s="172" t="s">
        <v>121</v>
      </c>
      <c r="C154" s="171" t="s">
        <v>709</v>
      </c>
      <c r="D154" s="171" t="s">
        <v>710</v>
      </c>
      <c r="E154" s="64">
        <v>1.1000000000000001</v>
      </c>
      <c r="F154" s="64">
        <v>2</v>
      </c>
      <c r="G154" s="118"/>
      <c r="H154" s="183" t="s">
        <v>628</v>
      </c>
      <c r="I154" s="117" t="s">
        <v>711</v>
      </c>
      <c r="J154" s="181">
        <v>8.5</v>
      </c>
      <c r="K154" s="182" t="s">
        <v>623</v>
      </c>
    </row>
    <row r="155" spans="1:11">
      <c r="A155" s="92"/>
      <c r="B155" s="172"/>
      <c r="C155" s="171"/>
      <c r="D155" s="171"/>
      <c r="E155" s="65" t="s">
        <v>669</v>
      </c>
      <c r="F155" s="67">
        <v>1</v>
      </c>
      <c r="G155" s="118"/>
      <c r="H155" s="183"/>
      <c r="I155" s="117"/>
      <c r="J155" s="181"/>
      <c r="K155" s="182"/>
    </row>
    <row r="156" spans="1:11" ht="56.1" customHeight="1">
      <c r="A156" s="91">
        <v>106</v>
      </c>
      <c r="B156" s="172" t="s">
        <v>122</v>
      </c>
      <c r="C156" s="171" t="s">
        <v>701</v>
      </c>
      <c r="D156" s="171" t="s">
        <v>702</v>
      </c>
      <c r="E156" s="64">
        <v>1.1000000000000001</v>
      </c>
      <c r="F156" s="64">
        <v>2</v>
      </c>
      <c r="G156" s="118"/>
      <c r="H156" s="183" t="s">
        <v>628</v>
      </c>
      <c r="I156" s="117" t="s">
        <v>700</v>
      </c>
      <c r="J156" s="181">
        <v>8.5</v>
      </c>
      <c r="K156" s="182" t="s">
        <v>623</v>
      </c>
    </row>
    <row r="157" spans="1:11">
      <c r="A157" s="92"/>
      <c r="B157" s="172"/>
      <c r="C157" s="171"/>
      <c r="D157" s="171"/>
      <c r="E157" s="65" t="s">
        <v>669</v>
      </c>
      <c r="F157" s="67">
        <v>1</v>
      </c>
      <c r="G157" s="118"/>
      <c r="H157" s="183"/>
      <c r="I157" s="117"/>
      <c r="J157" s="181"/>
      <c r="K157" s="182"/>
    </row>
    <row r="158" spans="1:11" ht="69.75" customHeight="1">
      <c r="A158" s="91">
        <v>107</v>
      </c>
      <c r="B158" s="172" t="s">
        <v>123</v>
      </c>
      <c r="C158" s="173" t="s">
        <v>383</v>
      </c>
      <c r="D158" s="174" t="s">
        <v>384</v>
      </c>
      <c r="E158" s="64">
        <v>1.1000000000000001</v>
      </c>
      <c r="F158" s="64">
        <v>2</v>
      </c>
      <c r="G158" s="118"/>
      <c r="H158" s="183" t="s">
        <v>628</v>
      </c>
      <c r="I158" s="117" t="s">
        <v>712</v>
      </c>
      <c r="J158" s="181">
        <v>8.5</v>
      </c>
      <c r="K158" s="182" t="s">
        <v>627</v>
      </c>
    </row>
    <row r="159" spans="1:11">
      <c r="A159" s="92"/>
      <c r="B159" s="172"/>
      <c r="C159" s="173"/>
      <c r="D159" s="174"/>
      <c r="E159" s="65" t="s">
        <v>669</v>
      </c>
      <c r="F159" s="67">
        <v>1</v>
      </c>
      <c r="G159" s="118"/>
      <c r="H159" s="183"/>
      <c r="I159" s="117"/>
      <c r="J159" s="181"/>
      <c r="K159" s="182"/>
    </row>
    <row r="160" spans="1:11" ht="56.1" customHeight="1">
      <c r="A160" s="91">
        <v>108</v>
      </c>
      <c r="B160" s="172" t="s">
        <v>124</v>
      </c>
      <c r="C160" s="171" t="s">
        <v>639</v>
      </c>
      <c r="D160" s="171" t="s">
        <v>640</v>
      </c>
      <c r="E160" s="64">
        <v>1.1000000000000001</v>
      </c>
      <c r="F160" s="64">
        <v>2</v>
      </c>
      <c r="G160" s="118"/>
      <c r="H160" s="183" t="s">
        <v>628</v>
      </c>
      <c r="I160" s="117" t="s">
        <v>714</v>
      </c>
      <c r="J160" s="181">
        <v>8.5</v>
      </c>
      <c r="K160" s="182" t="s">
        <v>627</v>
      </c>
    </row>
    <row r="161" spans="1:11">
      <c r="A161" s="92"/>
      <c r="B161" s="172"/>
      <c r="C161" s="171"/>
      <c r="D161" s="171"/>
      <c r="E161" s="65" t="s">
        <v>669</v>
      </c>
      <c r="F161" s="67">
        <v>1</v>
      </c>
      <c r="G161" s="118"/>
      <c r="H161" s="183"/>
      <c r="I161" s="184"/>
      <c r="J161" s="181"/>
      <c r="K161" s="182"/>
    </row>
    <row r="162" spans="1:11" ht="56.1" customHeight="1">
      <c r="A162" s="91">
        <v>109</v>
      </c>
      <c r="B162" s="172" t="s">
        <v>125</v>
      </c>
      <c r="C162" s="171" t="s">
        <v>641</v>
      </c>
      <c r="D162" s="171" t="s">
        <v>642</v>
      </c>
      <c r="E162" s="64">
        <v>1.1000000000000001</v>
      </c>
      <c r="F162" s="64">
        <v>2</v>
      </c>
      <c r="G162" s="118"/>
      <c r="H162" s="183" t="s">
        <v>628</v>
      </c>
      <c r="I162" s="117" t="s">
        <v>713</v>
      </c>
      <c r="J162" s="181">
        <v>8.5</v>
      </c>
      <c r="K162" s="182" t="s">
        <v>627</v>
      </c>
    </row>
    <row r="163" spans="1:11">
      <c r="A163" s="92"/>
      <c r="B163" s="172"/>
      <c r="C163" s="171"/>
      <c r="D163" s="171"/>
      <c r="E163" s="65" t="s">
        <v>669</v>
      </c>
      <c r="F163" s="67">
        <v>1</v>
      </c>
      <c r="G163" s="118"/>
      <c r="H163" s="183"/>
      <c r="I163" s="117"/>
      <c r="J163" s="181"/>
      <c r="K163" s="182"/>
    </row>
    <row r="164" spans="1:11" ht="56.1" customHeight="1">
      <c r="A164" s="91">
        <v>110</v>
      </c>
      <c r="B164" s="172" t="s">
        <v>126</v>
      </c>
      <c r="C164" s="171" t="s">
        <v>722</v>
      </c>
      <c r="D164" s="171" t="s">
        <v>721</v>
      </c>
      <c r="E164" s="64">
        <v>1.1000000000000001</v>
      </c>
      <c r="F164" s="64">
        <v>2</v>
      </c>
      <c r="G164" s="118"/>
      <c r="H164" s="183" t="s">
        <v>628</v>
      </c>
      <c r="I164" s="117" t="s">
        <v>715</v>
      </c>
      <c r="J164" s="181">
        <v>8.5</v>
      </c>
      <c r="K164" s="182" t="s">
        <v>623</v>
      </c>
    </row>
    <row r="165" spans="1:11">
      <c r="A165" s="92"/>
      <c r="B165" s="172"/>
      <c r="C165" s="171"/>
      <c r="D165" s="171"/>
      <c r="E165" s="65" t="s">
        <v>669</v>
      </c>
      <c r="F165" s="67">
        <v>1</v>
      </c>
      <c r="G165" s="118"/>
      <c r="H165" s="183"/>
      <c r="I165" s="117"/>
      <c r="J165" s="181"/>
      <c r="K165" s="182"/>
    </row>
    <row r="166" spans="1:11" ht="45">
      <c r="A166" s="80">
        <v>111</v>
      </c>
      <c r="B166" s="54" t="s">
        <v>127</v>
      </c>
      <c r="C166" s="36" t="s">
        <v>385</v>
      </c>
      <c r="D166" s="44" t="s">
        <v>386</v>
      </c>
      <c r="E166" s="42">
        <v>8</v>
      </c>
      <c r="F166" s="42">
        <v>1</v>
      </c>
      <c r="G166" s="80"/>
      <c r="H166" s="32" t="s">
        <v>628</v>
      </c>
      <c r="I166" s="81" t="s">
        <v>557</v>
      </c>
      <c r="J166" s="38"/>
      <c r="K166" s="39" t="s">
        <v>623</v>
      </c>
    </row>
    <row r="167" spans="1:11" ht="44.25">
      <c r="A167" s="80">
        <v>112</v>
      </c>
      <c r="B167" s="37" t="s">
        <v>128</v>
      </c>
      <c r="C167" s="85" t="s">
        <v>767</v>
      </c>
      <c r="D167" s="85" t="s">
        <v>768</v>
      </c>
      <c r="E167" s="42">
        <v>1.1000000000000001</v>
      </c>
      <c r="F167" s="42">
        <v>1</v>
      </c>
      <c r="G167" s="80"/>
      <c r="H167" s="32" t="s">
        <v>628</v>
      </c>
      <c r="I167" s="81" t="s">
        <v>558</v>
      </c>
      <c r="J167" s="38">
        <v>2</v>
      </c>
      <c r="K167" s="39" t="s">
        <v>623</v>
      </c>
    </row>
    <row r="168" spans="1:11" ht="44.25">
      <c r="A168" s="80">
        <v>113</v>
      </c>
      <c r="B168" s="37" t="s">
        <v>129</v>
      </c>
      <c r="C168" s="36" t="s">
        <v>387</v>
      </c>
      <c r="D168" s="44" t="s">
        <v>388</v>
      </c>
      <c r="E168" s="42">
        <v>1.1000000000000001</v>
      </c>
      <c r="F168" s="42">
        <v>1</v>
      </c>
      <c r="G168" s="80"/>
      <c r="H168" s="32" t="s">
        <v>628</v>
      </c>
      <c r="I168" s="81" t="s">
        <v>559</v>
      </c>
      <c r="J168" s="38"/>
      <c r="K168" s="39" t="s">
        <v>623</v>
      </c>
    </row>
    <row r="169" spans="1:11" ht="44.25">
      <c r="A169" s="80">
        <v>114</v>
      </c>
      <c r="B169" s="37" t="s">
        <v>130</v>
      </c>
      <c r="C169" s="36" t="s">
        <v>389</v>
      </c>
      <c r="D169" s="44" t="s">
        <v>390</v>
      </c>
      <c r="E169" s="42">
        <v>1.1000000000000001</v>
      </c>
      <c r="F169" s="42">
        <v>1</v>
      </c>
      <c r="G169" s="80"/>
      <c r="H169" s="32" t="s">
        <v>628</v>
      </c>
      <c r="I169" s="81" t="s">
        <v>560</v>
      </c>
      <c r="J169" s="38"/>
      <c r="K169" s="39"/>
    </row>
    <row r="170" spans="1:11" ht="58.5">
      <c r="A170" s="80">
        <v>115</v>
      </c>
      <c r="B170" s="54" t="s">
        <v>131</v>
      </c>
      <c r="C170" s="36"/>
      <c r="D170" s="44"/>
      <c r="E170" s="42"/>
      <c r="F170" s="42"/>
      <c r="G170" s="80"/>
      <c r="H170" s="32" t="s">
        <v>628</v>
      </c>
      <c r="I170" s="81" t="s">
        <v>561</v>
      </c>
      <c r="J170" s="38"/>
      <c r="K170" s="39" t="s">
        <v>623</v>
      </c>
    </row>
    <row r="171" spans="1:11" ht="29.25">
      <c r="A171" s="80">
        <v>116</v>
      </c>
      <c r="B171" s="34" t="s">
        <v>132</v>
      </c>
      <c r="C171" s="36" t="s">
        <v>391</v>
      </c>
      <c r="D171" s="44" t="s">
        <v>392</v>
      </c>
      <c r="E171" s="42">
        <v>8</v>
      </c>
      <c r="F171" s="42">
        <v>1</v>
      </c>
      <c r="G171" s="80"/>
      <c r="H171" s="32" t="s">
        <v>628</v>
      </c>
      <c r="I171" s="81" t="s">
        <v>562</v>
      </c>
      <c r="J171" s="38"/>
      <c r="K171" s="39" t="s">
        <v>623</v>
      </c>
    </row>
    <row r="172" spans="1:11" ht="44.25">
      <c r="A172" s="80">
        <v>117</v>
      </c>
      <c r="B172" s="37" t="s">
        <v>133</v>
      </c>
      <c r="C172" s="36" t="s">
        <v>393</v>
      </c>
      <c r="D172" s="44" t="s">
        <v>394</v>
      </c>
      <c r="E172" s="42">
        <v>1.1000000000000001</v>
      </c>
      <c r="F172" s="42">
        <v>2</v>
      </c>
      <c r="G172" s="80"/>
      <c r="H172" s="32" t="s">
        <v>628</v>
      </c>
      <c r="I172" s="81" t="s">
        <v>563</v>
      </c>
      <c r="J172" s="38"/>
      <c r="K172" s="39" t="s">
        <v>623</v>
      </c>
    </row>
    <row r="173" spans="1:11" ht="43.5">
      <c r="A173" s="80">
        <v>118</v>
      </c>
      <c r="B173" s="37" t="s">
        <v>67</v>
      </c>
      <c r="C173" s="85" t="s">
        <v>395</v>
      </c>
      <c r="D173" s="85" t="s">
        <v>396</v>
      </c>
      <c r="E173" s="42">
        <v>1.1000000000000001</v>
      </c>
      <c r="F173" s="42">
        <v>1</v>
      </c>
      <c r="G173" s="80"/>
      <c r="H173" s="32" t="s">
        <v>628</v>
      </c>
      <c r="I173" s="81" t="s">
        <v>564</v>
      </c>
      <c r="J173" s="38"/>
      <c r="K173" s="39"/>
    </row>
    <row r="174" spans="1:11" ht="33" customHeight="1">
      <c r="A174" s="80">
        <v>119</v>
      </c>
      <c r="B174" s="35" t="s">
        <v>134</v>
      </c>
      <c r="C174" s="36"/>
      <c r="D174" s="44"/>
      <c r="E174" s="42"/>
      <c r="F174" s="42"/>
      <c r="G174" s="80"/>
      <c r="H174" s="32" t="s">
        <v>628</v>
      </c>
      <c r="I174" s="81" t="s">
        <v>565</v>
      </c>
      <c r="J174" s="38">
        <v>9</v>
      </c>
      <c r="K174" s="39" t="s">
        <v>623</v>
      </c>
    </row>
    <row r="175" spans="1:11" ht="57">
      <c r="A175" s="57">
        <v>120</v>
      </c>
      <c r="B175" s="55" t="s">
        <v>135</v>
      </c>
      <c r="C175" s="59" t="s">
        <v>397</v>
      </c>
      <c r="D175" s="60" t="s">
        <v>398</v>
      </c>
      <c r="E175" s="50">
        <v>1.1000000000000001</v>
      </c>
      <c r="F175" s="50">
        <v>1</v>
      </c>
      <c r="G175" s="57"/>
      <c r="H175" s="62" t="s">
        <v>628</v>
      </c>
      <c r="I175" s="56" t="s">
        <v>736</v>
      </c>
      <c r="J175" s="51">
        <v>10</v>
      </c>
      <c r="K175" s="52" t="s">
        <v>623</v>
      </c>
    </row>
    <row r="176" spans="1:11" ht="44.25">
      <c r="A176" s="80">
        <v>121</v>
      </c>
      <c r="B176" s="37" t="s">
        <v>136</v>
      </c>
      <c r="C176" s="85" t="s">
        <v>399</v>
      </c>
      <c r="D176" s="85" t="s">
        <v>400</v>
      </c>
      <c r="E176" s="42">
        <v>1.1000000000000001</v>
      </c>
      <c r="F176" s="42">
        <v>1</v>
      </c>
      <c r="G176" s="80"/>
      <c r="H176" s="32" t="s">
        <v>628</v>
      </c>
      <c r="I176" s="81" t="s">
        <v>566</v>
      </c>
      <c r="J176" s="38"/>
      <c r="K176" s="39" t="s">
        <v>623</v>
      </c>
    </row>
    <row r="177" spans="1:11" ht="44.25">
      <c r="A177" s="80">
        <v>122</v>
      </c>
      <c r="B177" s="37" t="s">
        <v>137</v>
      </c>
      <c r="C177" s="85" t="s">
        <v>401</v>
      </c>
      <c r="D177" s="85" t="s">
        <v>402</v>
      </c>
      <c r="E177" s="42">
        <v>1.1000000000000001</v>
      </c>
      <c r="F177" s="42">
        <v>2</v>
      </c>
      <c r="G177" s="80"/>
      <c r="H177" s="32" t="s">
        <v>628</v>
      </c>
      <c r="I177" s="81" t="s">
        <v>567</v>
      </c>
      <c r="J177" s="38"/>
      <c r="K177" s="39" t="s">
        <v>623</v>
      </c>
    </row>
    <row r="178" spans="1:11" ht="72.75">
      <c r="A178" s="80">
        <v>123</v>
      </c>
      <c r="B178" s="37" t="s">
        <v>138</v>
      </c>
      <c r="C178" s="36" t="s">
        <v>403</v>
      </c>
      <c r="D178" s="44" t="s">
        <v>404</v>
      </c>
      <c r="E178" s="42" t="s">
        <v>620</v>
      </c>
      <c r="F178" s="42">
        <v>1</v>
      </c>
      <c r="G178" s="80"/>
      <c r="H178" s="32" t="s">
        <v>628</v>
      </c>
      <c r="I178" s="81" t="s">
        <v>568</v>
      </c>
      <c r="J178" s="38"/>
      <c r="K178" s="39" t="s">
        <v>623</v>
      </c>
    </row>
    <row r="179" spans="1:11" ht="87">
      <c r="A179" s="80">
        <v>124</v>
      </c>
      <c r="B179" s="37" t="s">
        <v>139</v>
      </c>
      <c r="C179" s="85" t="s">
        <v>769</v>
      </c>
      <c r="D179" s="85" t="s">
        <v>770</v>
      </c>
      <c r="E179" s="42">
        <v>1.1000000000000001</v>
      </c>
      <c r="F179" s="42">
        <v>2</v>
      </c>
      <c r="G179" s="80"/>
      <c r="H179" s="32" t="s">
        <v>628</v>
      </c>
      <c r="I179" s="81" t="s">
        <v>569</v>
      </c>
      <c r="J179" s="53"/>
      <c r="K179" s="39" t="s">
        <v>623</v>
      </c>
    </row>
    <row r="180" spans="1:11" ht="37.15" customHeight="1">
      <c r="A180" s="169">
        <v>125</v>
      </c>
      <c r="B180" s="166" t="s">
        <v>802</v>
      </c>
      <c r="C180" s="165" t="s">
        <v>803</v>
      </c>
      <c r="D180" s="128" t="s">
        <v>804</v>
      </c>
      <c r="E180" s="42">
        <v>1.1000000000000001</v>
      </c>
      <c r="F180" s="42">
        <v>4</v>
      </c>
      <c r="G180" s="80"/>
      <c r="H180" s="32"/>
      <c r="I180" s="161" t="s">
        <v>570</v>
      </c>
      <c r="J180" s="160"/>
      <c r="K180" s="159"/>
    </row>
    <row r="181" spans="1:11" ht="45.95" customHeight="1">
      <c r="A181" s="170"/>
      <c r="B181" s="166"/>
      <c r="C181" s="165"/>
      <c r="D181" s="128"/>
      <c r="E181" s="42">
        <v>8</v>
      </c>
      <c r="F181" s="42">
        <v>8</v>
      </c>
      <c r="G181" s="80"/>
      <c r="H181" s="32" t="s">
        <v>628</v>
      </c>
      <c r="I181" s="162"/>
      <c r="J181" s="160"/>
      <c r="K181" s="159"/>
    </row>
    <row r="182" spans="1:11" ht="43.5">
      <c r="A182" s="80">
        <v>126</v>
      </c>
      <c r="B182" s="35" t="s">
        <v>140</v>
      </c>
      <c r="C182" s="85" t="s">
        <v>405</v>
      </c>
      <c r="D182" s="85" t="s">
        <v>406</v>
      </c>
      <c r="E182" s="42">
        <v>8</v>
      </c>
      <c r="F182" s="42">
        <v>1</v>
      </c>
      <c r="G182" s="80"/>
      <c r="H182" s="32" t="s">
        <v>628</v>
      </c>
      <c r="I182" s="81" t="s">
        <v>571</v>
      </c>
      <c r="J182" s="38"/>
      <c r="K182" s="39" t="s">
        <v>623</v>
      </c>
    </row>
    <row r="183" spans="1:11" ht="44.25">
      <c r="A183" s="32">
        <v>127</v>
      </c>
      <c r="B183" s="37" t="s">
        <v>141</v>
      </c>
      <c r="C183" s="85" t="s">
        <v>407</v>
      </c>
      <c r="D183" s="85" t="s">
        <v>408</v>
      </c>
      <c r="E183" s="42">
        <v>1.1000000000000001</v>
      </c>
      <c r="F183" s="42">
        <v>1</v>
      </c>
      <c r="G183" s="80"/>
      <c r="H183" s="32" t="s">
        <v>628</v>
      </c>
      <c r="I183" s="81" t="s">
        <v>572</v>
      </c>
      <c r="J183" s="38"/>
      <c r="K183" s="39" t="s">
        <v>623</v>
      </c>
    </row>
    <row r="184" spans="1:11" ht="43.5">
      <c r="A184" s="32">
        <v>128</v>
      </c>
      <c r="B184" s="37" t="s">
        <v>142</v>
      </c>
      <c r="C184" s="36" t="s">
        <v>409</v>
      </c>
      <c r="D184" s="44" t="s">
        <v>410</v>
      </c>
      <c r="E184" s="42">
        <v>1.1000000000000001</v>
      </c>
      <c r="F184" s="42">
        <v>1</v>
      </c>
      <c r="G184" s="80"/>
      <c r="H184" s="32" t="s">
        <v>628</v>
      </c>
      <c r="I184" s="81" t="s">
        <v>573</v>
      </c>
      <c r="J184" s="38"/>
      <c r="K184" s="39" t="s">
        <v>623</v>
      </c>
    </row>
    <row r="185" spans="1:11" ht="43.5">
      <c r="A185" s="32">
        <v>129</v>
      </c>
      <c r="B185" s="37" t="s">
        <v>143</v>
      </c>
      <c r="C185" s="36" t="s">
        <v>411</v>
      </c>
      <c r="D185" s="44" t="s">
        <v>412</v>
      </c>
      <c r="E185" s="42">
        <v>1.1000000000000001</v>
      </c>
      <c r="F185" s="42">
        <v>1</v>
      </c>
      <c r="G185" s="80"/>
      <c r="H185" s="32" t="s">
        <v>628</v>
      </c>
      <c r="I185" s="81" t="s">
        <v>574</v>
      </c>
      <c r="J185" s="38">
        <v>9</v>
      </c>
      <c r="K185" s="39" t="s">
        <v>623</v>
      </c>
    </row>
    <row r="186" spans="1:11" ht="57.75">
      <c r="A186" s="32">
        <v>130</v>
      </c>
      <c r="B186" s="37" t="s">
        <v>144</v>
      </c>
      <c r="C186" s="36" t="s">
        <v>413</v>
      </c>
      <c r="D186" s="44" t="s">
        <v>414</v>
      </c>
      <c r="E186" s="42">
        <v>1.1000000000000001</v>
      </c>
      <c r="F186" s="42">
        <v>1</v>
      </c>
      <c r="G186" s="80"/>
      <c r="H186" s="32" t="s">
        <v>628</v>
      </c>
      <c r="I186" s="81" t="s">
        <v>575</v>
      </c>
      <c r="J186" s="38"/>
      <c r="K186" s="39"/>
    </row>
    <row r="187" spans="1:11" ht="57.75">
      <c r="A187" s="32">
        <v>131</v>
      </c>
      <c r="B187" s="37" t="s">
        <v>145</v>
      </c>
      <c r="C187" s="85" t="s">
        <v>415</v>
      </c>
      <c r="D187" s="85" t="s">
        <v>416</v>
      </c>
      <c r="E187" s="42">
        <v>8</v>
      </c>
      <c r="F187" s="42">
        <v>1</v>
      </c>
      <c r="G187" s="80"/>
      <c r="H187" s="32" t="s">
        <v>628</v>
      </c>
      <c r="I187" s="81" t="s">
        <v>576</v>
      </c>
      <c r="J187" s="38"/>
      <c r="K187" s="39" t="s">
        <v>623</v>
      </c>
    </row>
    <row r="188" spans="1:11" ht="43.5">
      <c r="A188" s="32">
        <v>132</v>
      </c>
      <c r="B188" s="37" t="s">
        <v>146</v>
      </c>
      <c r="C188" s="36" t="s">
        <v>417</v>
      </c>
      <c r="D188" s="44" t="s">
        <v>418</v>
      </c>
      <c r="E188" s="42">
        <v>1.1000000000000001</v>
      </c>
      <c r="F188" s="42">
        <v>3</v>
      </c>
      <c r="G188" s="80"/>
      <c r="H188" s="32" t="s">
        <v>628</v>
      </c>
      <c r="I188" s="81" t="s">
        <v>577</v>
      </c>
      <c r="J188" s="38"/>
      <c r="K188" s="39"/>
    </row>
    <row r="189" spans="1:11" ht="30">
      <c r="A189" s="32">
        <v>133</v>
      </c>
      <c r="B189" s="35" t="s">
        <v>147</v>
      </c>
      <c r="C189" s="36" t="s">
        <v>419</v>
      </c>
      <c r="D189" s="44" t="s">
        <v>420</v>
      </c>
      <c r="E189" s="42">
        <v>1.1000000000000001</v>
      </c>
      <c r="F189" s="42">
        <v>1</v>
      </c>
      <c r="G189" s="80"/>
      <c r="H189" s="32" t="s">
        <v>628</v>
      </c>
      <c r="I189" s="81" t="s">
        <v>578</v>
      </c>
      <c r="J189" s="38"/>
      <c r="K189" s="39"/>
    </row>
    <row r="190" spans="1:11" ht="44.25">
      <c r="A190" s="32">
        <v>134</v>
      </c>
      <c r="B190" s="37" t="s">
        <v>148</v>
      </c>
      <c r="C190" s="36" t="s">
        <v>421</v>
      </c>
      <c r="D190" s="44" t="s">
        <v>422</v>
      </c>
      <c r="E190" s="42" t="s">
        <v>620</v>
      </c>
      <c r="F190" s="42">
        <v>1</v>
      </c>
      <c r="G190" s="80"/>
      <c r="H190" s="32" t="s">
        <v>628</v>
      </c>
      <c r="I190" s="81" t="s">
        <v>579</v>
      </c>
      <c r="J190" s="38"/>
      <c r="K190" s="39" t="s">
        <v>623</v>
      </c>
    </row>
    <row r="191" spans="1:11" ht="29.25">
      <c r="A191" s="32">
        <v>135</v>
      </c>
      <c r="B191" s="37" t="s">
        <v>148</v>
      </c>
      <c r="C191" s="36" t="s">
        <v>423</v>
      </c>
      <c r="D191" s="44" t="s">
        <v>424</v>
      </c>
      <c r="E191" s="42">
        <v>0.75</v>
      </c>
      <c r="F191" s="42">
        <v>2</v>
      </c>
      <c r="G191" s="80"/>
      <c r="H191" s="32" t="s">
        <v>628</v>
      </c>
      <c r="I191" s="81" t="s">
        <v>580</v>
      </c>
      <c r="J191" s="38">
        <v>54</v>
      </c>
      <c r="K191" s="39" t="s">
        <v>623</v>
      </c>
    </row>
    <row r="192" spans="1:11" ht="42.75">
      <c r="A192" s="62">
        <v>136</v>
      </c>
      <c r="B192" s="55" t="s">
        <v>149</v>
      </c>
      <c r="C192" s="61" t="s">
        <v>425</v>
      </c>
      <c r="D192" s="61" t="s">
        <v>426</v>
      </c>
      <c r="E192" s="50">
        <v>1.1000000000000001</v>
      </c>
      <c r="F192" s="50">
        <v>3</v>
      </c>
      <c r="G192" s="57"/>
      <c r="H192" s="62" t="s">
        <v>628</v>
      </c>
      <c r="I192" s="56" t="s">
        <v>738</v>
      </c>
      <c r="J192" s="51">
        <v>3</v>
      </c>
      <c r="K192" s="52" t="s">
        <v>623</v>
      </c>
    </row>
    <row r="193" spans="1:11" ht="42.75">
      <c r="A193" s="32">
        <v>137</v>
      </c>
      <c r="B193" s="37" t="s">
        <v>150</v>
      </c>
      <c r="C193" s="36" t="s">
        <v>427</v>
      </c>
      <c r="D193" s="44" t="s">
        <v>428</v>
      </c>
      <c r="E193" s="42">
        <v>1.1000000000000001</v>
      </c>
      <c r="F193" s="42">
        <v>1</v>
      </c>
      <c r="G193" s="80"/>
      <c r="H193" s="32" t="s">
        <v>628</v>
      </c>
      <c r="I193" s="81" t="s">
        <v>739</v>
      </c>
      <c r="J193" s="38">
        <v>9</v>
      </c>
      <c r="K193" s="39" t="s">
        <v>626</v>
      </c>
    </row>
    <row r="194" spans="1:11" ht="57">
      <c r="A194" s="62">
        <v>138</v>
      </c>
      <c r="B194" s="55" t="s">
        <v>151</v>
      </c>
      <c r="C194" s="59" t="s">
        <v>429</v>
      </c>
      <c r="D194" s="60" t="s">
        <v>430</v>
      </c>
      <c r="E194" s="50">
        <v>1.1000000000000001</v>
      </c>
      <c r="F194" s="50">
        <v>2</v>
      </c>
      <c r="G194" s="57"/>
      <c r="H194" s="62" t="s">
        <v>628</v>
      </c>
      <c r="I194" s="56" t="s">
        <v>740</v>
      </c>
      <c r="J194" s="51">
        <v>9</v>
      </c>
      <c r="K194" s="52" t="s">
        <v>623</v>
      </c>
    </row>
    <row r="195" spans="1:11" ht="57">
      <c r="A195" s="62">
        <v>139</v>
      </c>
      <c r="B195" s="55" t="s">
        <v>152</v>
      </c>
      <c r="C195" s="59" t="s">
        <v>431</v>
      </c>
      <c r="D195" s="60" t="s">
        <v>432</v>
      </c>
      <c r="E195" s="50">
        <v>1.1000000000000001</v>
      </c>
      <c r="F195" s="50">
        <v>3</v>
      </c>
      <c r="G195" s="57"/>
      <c r="H195" s="62" t="s">
        <v>628</v>
      </c>
      <c r="I195" s="56" t="s">
        <v>741</v>
      </c>
      <c r="J195" s="51">
        <v>7.57</v>
      </c>
      <c r="K195" s="52" t="s">
        <v>623</v>
      </c>
    </row>
    <row r="196" spans="1:11" ht="30">
      <c r="A196" s="32">
        <v>140</v>
      </c>
      <c r="B196" s="54" t="s">
        <v>153</v>
      </c>
      <c r="C196" s="36" t="s">
        <v>433</v>
      </c>
      <c r="D196" s="44" t="s">
        <v>434</v>
      </c>
      <c r="E196" s="42">
        <v>1.1000000000000001</v>
      </c>
      <c r="F196" s="42">
        <v>1</v>
      </c>
      <c r="G196" s="80"/>
      <c r="H196" s="32" t="s">
        <v>628</v>
      </c>
      <c r="I196" s="81" t="s">
        <v>581</v>
      </c>
      <c r="J196" s="38"/>
      <c r="K196" s="39" t="s">
        <v>623</v>
      </c>
    </row>
    <row r="197" spans="1:11" ht="44.25">
      <c r="A197" s="32">
        <v>141</v>
      </c>
      <c r="B197" s="37" t="s">
        <v>154</v>
      </c>
      <c r="C197" s="36" t="s">
        <v>435</v>
      </c>
      <c r="D197" s="44" t="s">
        <v>436</v>
      </c>
      <c r="E197" s="42">
        <v>1.1000000000000001</v>
      </c>
      <c r="F197" s="42">
        <v>1</v>
      </c>
      <c r="G197" s="80"/>
      <c r="H197" s="32" t="s">
        <v>628</v>
      </c>
      <c r="I197" s="81" t="s">
        <v>582</v>
      </c>
      <c r="J197" s="38"/>
      <c r="K197" s="39" t="s">
        <v>623</v>
      </c>
    </row>
    <row r="198" spans="1:11" ht="30">
      <c r="A198" s="32">
        <v>142</v>
      </c>
      <c r="B198" s="37" t="s">
        <v>155</v>
      </c>
      <c r="C198" s="36" t="s">
        <v>437</v>
      </c>
      <c r="D198" s="44" t="s">
        <v>438</v>
      </c>
      <c r="E198" s="42">
        <v>1.1000000000000001</v>
      </c>
      <c r="F198" s="42">
        <v>1</v>
      </c>
      <c r="G198" s="80"/>
      <c r="H198" s="32" t="s">
        <v>628</v>
      </c>
      <c r="I198" s="81" t="s">
        <v>583</v>
      </c>
      <c r="J198" s="38"/>
      <c r="K198" s="39" t="s">
        <v>623</v>
      </c>
    </row>
    <row r="199" spans="1:11" ht="58.5">
      <c r="A199" s="32">
        <v>143</v>
      </c>
      <c r="B199" s="37" t="s">
        <v>156</v>
      </c>
      <c r="C199" s="36" t="s">
        <v>439</v>
      </c>
      <c r="D199" s="44" t="s">
        <v>440</v>
      </c>
      <c r="E199" s="42">
        <v>1.1000000000000001</v>
      </c>
      <c r="F199" s="42">
        <v>6</v>
      </c>
      <c r="G199" s="80"/>
      <c r="H199" s="32" t="s">
        <v>628</v>
      </c>
      <c r="I199" s="81" t="s">
        <v>584</v>
      </c>
      <c r="J199" s="38"/>
      <c r="K199" s="39" t="s">
        <v>623</v>
      </c>
    </row>
    <row r="200" spans="1:11" ht="44.25">
      <c r="A200" s="32">
        <v>144</v>
      </c>
      <c r="B200" s="37" t="s">
        <v>157</v>
      </c>
      <c r="C200" s="36" t="s">
        <v>441</v>
      </c>
      <c r="D200" s="44" t="s">
        <v>442</v>
      </c>
      <c r="E200" s="42">
        <v>1.1000000000000001</v>
      </c>
      <c r="F200" s="42">
        <v>1</v>
      </c>
      <c r="G200" s="80"/>
      <c r="H200" s="32" t="s">
        <v>628</v>
      </c>
      <c r="I200" s="81" t="s">
        <v>585</v>
      </c>
      <c r="J200" s="38"/>
      <c r="K200" s="39"/>
    </row>
    <row r="201" spans="1:11" ht="44.25">
      <c r="A201" s="32">
        <v>145</v>
      </c>
      <c r="B201" s="35" t="s">
        <v>158</v>
      </c>
      <c r="C201" s="36" t="s">
        <v>443</v>
      </c>
      <c r="D201" s="44" t="s">
        <v>444</v>
      </c>
      <c r="E201" s="42">
        <v>8</v>
      </c>
      <c r="F201" s="42">
        <v>1</v>
      </c>
      <c r="G201" s="80"/>
      <c r="H201" s="32" t="s">
        <v>628</v>
      </c>
      <c r="I201" s="81" t="s">
        <v>586</v>
      </c>
      <c r="J201" s="38"/>
      <c r="K201" s="39" t="s">
        <v>623</v>
      </c>
    </row>
    <row r="202" spans="1:11" ht="44.25">
      <c r="A202" s="32">
        <v>146</v>
      </c>
      <c r="B202" s="37" t="s">
        <v>159</v>
      </c>
      <c r="C202" s="36" t="s">
        <v>445</v>
      </c>
      <c r="D202" s="44" t="s">
        <v>446</v>
      </c>
      <c r="E202" s="42">
        <v>1.1000000000000001</v>
      </c>
      <c r="F202" s="42">
        <v>3</v>
      </c>
      <c r="G202" s="80"/>
      <c r="H202" s="32" t="s">
        <v>628</v>
      </c>
      <c r="I202" s="81" t="s">
        <v>587</v>
      </c>
      <c r="J202" s="38"/>
      <c r="K202" s="39" t="s">
        <v>623</v>
      </c>
    </row>
    <row r="203" spans="1:11" ht="44.25">
      <c r="A203" s="32">
        <v>147</v>
      </c>
      <c r="B203" s="37" t="s">
        <v>160</v>
      </c>
      <c r="C203" s="36" t="s">
        <v>447</v>
      </c>
      <c r="D203" s="44" t="s">
        <v>448</v>
      </c>
      <c r="E203" s="42">
        <v>1.1000000000000001</v>
      </c>
      <c r="F203" s="42">
        <v>2</v>
      </c>
      <c r="G203" s="80"/>
      <c r="H203" s="32" t="s">
        <v>628</v>
      </c>
      <c r="I203" s="81" t="s">
        <v>588</v>
      </c>
      <c r="J203" s="38"/>
      <c r="K203" s="39" t="s">
        <v>623</v>
      </c>
    </row>
    <row r="204" spans="1:11" ht="44.25">
      <c r="A204" s="32">
        <v>148</v>
      </c>
      <c r="B204" s="37" t="s">
        <v>161</v>
      </c>
      <c r="C204" s="36" t="s">
        <v>449</v>
      </c>
      <c r="D204" s="44" t="s">
        <v>450</v>
      </c>
      <c r="E204" s="42">
        <v>1.1000000000000001</v>
      </c>
      <c r="F204" s="42">
        <v>1</v>
      </c>
      <c r="G204" s="80"/>
      <c r="H204" s="32" t="s">
        <v>628</v>
      </c>
      <c r="I204" s="81" t="s">
        <v>589</v>
      </c>
      <c r="J204" s="38">
        <v>18</v>
      </c>
      <c r="K204" s="39" t="s">
        <v>623</v>
      </c>
    </row>
    <row r="205" spans="1:11" ht="44.25">
      <c r="A205" s="32">
        <v>149</v>
      </c>
      <c r="B205" s="37" t="s">
        <v>161</v>
      </c>
      <c r="C205" s="85" t="s">
        <v>451</v>
      </c>
      <c r="D205" s="85" t="s">
        <v>452</v>
      </c>
      <c r="E205" s="42">
        <v>1.1000000000000001</v>
      </c>
      <c r="F205" s="42">
        <v>2</v>
      </c>
      <c r="G205" s="80"/>
      <c r="H205" s="32" t="s">
        <v>628</v>
      </c>
      <c r="I205" s="81" t="s">
        <v>589</v>
      </c>
      <c r="J205" s="38"/>
      <c r="K205" s="39" t="s">
        <v>623</v>
      </c>
    </row>
    <row r="206" spans="1:11" ht="44.25">
      <c r="A206" s="32">
        <v>150</v>
      </c>
      <c r="B206" s="37" t="s">
        <v>162</v>
      </c>
      <c r="C206" s="36" t="s">
        <v>453</v>
      </c>
      <c r="D206" s="44" t="s">
        <v>454</v>
      </c>
      <c r="E206" s="42">
        <v>1.1000000000000001</v>
      </c>
      <c r="F206" s="42">
        <v>1</v>
      </c>
      <c r="G206" s="80"/>
      <c r="H206" s="32" t="s">
        <v>628</v>
      </c>
      <c r="I206" s="81" t="s">
        <v>590</v>
      </c>
      <c r="J206" s="38"/>
      <c r="K206" s="39" t="s">
        <v>623</v>
      </c>
    </row>
    <row r="207" spans="1:11">
      <c r="A207" s="169">
        <v>151</v>
      </c>
      <c r="B207" s="166" t="s">
        <v>163</v>
      </c>
      <c r="C207" s="168" t="s">
        <v>455</v>
      </c>
      <c r="D207" s="168" t="s">
        <v>456</v>
      </c>
      <c r="E207" s="42">
        <v>1.1000000000000001</v>
      </c>
      <c r="F207" s="42">
        <v>1</v>
      </c>
      <c r="G207" s="80"/>
      <c r="H207" s="129" t="s">
        <v>628</v>
      </c>
      <c r="I207" s="158" t="s">
        <v>591</v>
      </c>
      <c r="J207" s="38"/>
      <c r="K207" s="39"/>
    </row>
    <row r="208" spans="1:11">
      <c r="A208" s="170"/>
      <c r="B208" s="166"/>
      <c r="C208" s="168"/>
      <c r="D208" s="168"/>
      <c r="E208" s="42">
        <v>0.75</v>
      </c>
      <c r="F208" s="42">
        <v>1</v>
      </c>
      <c r="G208" s="80"/>
      <c r="H208" s="129"/>
      <c r="I208" s="158"/>
      <c r="J208" s="38"/>
      <c r="K208" s="39" t="s">
        <v>626</v>
      </c>
    </row>
    <row r="209" spans="1:11" ht="49.7" customHeight="1">
      <c r="A209" s="80">
        <v>152</v>
      </c>
      <c r="B209" s="37" t="s">
        <v>676</v>
      </c>
      <c r="C209" s="36" t="s">
        <v>649</v>
      </c>
      <c r="D209" s="44" t="s">
        <v>650</v>
      </c>
      <c r="E209" s="42">
        <v>1.1000000000000001</v>
      </c>
      <c r="F209" s="42">
        <v>6</v>
      </c>
      <c r="G209" s="80"/>
      <c r="H209" s="32" t="s">
        <v>628</v>
      </c>
      <c r="I209" s="81" t="s">
        <v>592</v>
      </c>
      <c r="J209" s="38">
        <v>6</v>
      </c>
      <c r="K209" s="39" t="s">
        <v>623</v>
      </c>
    </row>
    <row r="210" spans="1:11" ht="44.25">
      <c r="A210" s="80">
        <v>153</v>
      </c>
      <c r="B210" s="35" t="s">
        <v>164</v>
      </c>
      <c r="C210" s="85" t="s">
        <v>457</v>
      </c>
      <c r="D210" s="85" t="s">
        <v>458</v>
      </c>
      <c r="E210" s="42">
        <v>1.1000000000000001</v>
      </c>
      <c r="F210" s="42">
        <v>1</v>
      </c>
      <c r="G210" s="80"/>
      <c r="H210" s="32" t="s">
        <v>628</v>
      </c>
      <c r="I210" s="81" t="s">
        <v>593</v>
      </c>
      <c r="J210" s="38"/>
      <c r="K210" s="39" t="s">
        <v>623</v>
      </c>
    </row>
    <row r="211" spans="1:11" ht="44.25">
      <c r="A211" s="80">
        <v>154</v>
      </c>
      <c r="B211" s="37" t="s">
        <v>165</v>
      </c>
      <c r="C211" s="85" t="s">
        <v>459</v>
      </c>
      <c r="D211" s="85" t="s">
        <v>460</v>
      </c>
      <c r="E211" s="42">
        <v>1.1000000000000001</v>
      </c>
      <c r="F211" s="42">
        <v>1</v>
      </c>
      <c r="G211" s="80"/>
      <c r="H211" s="32" t="s">
        <v>628</v>
      </c>
      <c r="I211" s="81" t="s">
        <v>594</v>
      </c>
      <c r="J211" s="38"/>
      <c r="K211" s="39" t="s">
        <v>623</v>
      </c>
    </row>
    <row r="212" spans="1:11" ht="44.25">
      <c r="A212" s="80">
        <v>155</v>
      </c>
      <c r="B212" s="35" t="s">
        <v>166</v>
      </c>
      <c r="C212" s="36" t="s">
        <v>461</v>
      </c>
      <c r="D212" s="44" t="s">
        <v>462</v>
      </c>
      <c r="E212" s="42">
        <v>1.1000000000000001</v>
      </c>
      <c r="F212" s="42">
        <v>5</v>
      </c>
      <c r="G212" s="80"/>
      <c r="H212" s="32" t="s">
        <v>628</v>
      </c>
      <c r="I212" s="81" t="s">
        <v>595</v>
      </c>
      <c r="J212" s="38"/>
      <c r="K212" s="39" t="s">
        <v>623</v>
      </c>
    </row>
    <row r="213" spans="1:11" ht="44.25">
      <c r="A213" s="80">
        <v>156</v>
      </c>
      <c r="B213" s="35" t="s">
        <v>167</v>
      </c>
      <c r="C213" s="36" t="s">
        <v>463</v>
      </c>
      <c r="D213" s="44" t="s">
        <v>464</v>
      </c>
      <c r="E213" s="42">
        <v>1.1000000000000001</v>
      </c>
      <c r="F213" s="42">
        <v>1</v>
      </c>
      <c r="G213" s="80"/>
      <c r="H213" s="32" t="s">
        <v>628</v>
      </c>
      <c r="I213" s="81" t="s">
        <v>596</v>
      </c>
      <c r="J213" s="38"/>
      <c r="K213" s="39" t="s">
        <v>623</v>
      </c>
    </row>
    <row r="214" spans="1:11" ht="44.25">
      <c r="A214" s="80">
        <v>157</v>
      </c>
      <c r="B214" s="37" t="s">
        <v>168</v>
      </c>
      <c r="C214" s="85" t="s">
        <v>465</v>
      </c>
      <c r="D214" s="85" t="s">
        <v>466</v>
      </c>
      <c r="E214" s="42">
        <v>1.1000000000000001</v>
      </c>
      <c r="F214" s="42">
        <v>1</v>
      </c>
      <c r="G214" s="80"/>
      <c r="H214" s="32" t="s">
        <v>628</v>
      </c>
      <c r="I214" s="81" t="s">
        <v>597</v>
      </c>
      <c r="J214" s="38"/>
      <c r="K214" s="39" t="s">
        <v>623</v>
      </c>
    </row>
    <row r="215" spans="1:11" ht="44.25">
      <c r="A215" s="80">
        <v>158</v>
      </c>
      <c r="B215" s="35" t="s">
        <v>167</v>
      </c>
      <c r="C215" s="36" t="s">
        <v>467</v>
      </c>
      <c r="D215" s="44" t="s">
        <v>468</v>
      </c>
      <c r="E215" s="42">
        <v>8</v>
      </c>
      <c r="F215" s="42">
        <v>1</v>
      </c>
      <c r="G215" s="80"/>
      <c r="H215" s="32" t="s">
        <v>628</v>
      </c>
      <c r="I215" s="81" t="s">
        <v>598</v>
      </c>
      <c r="J215" s="38"/>
      <c r="K215" s="39" t="s">
        <v>623</v>
      </c>
    </row>
    <row r="216" spans="1:11" ht="44.25">
      <c r="A216" s="80">
        <v>159</v>
      </c>
      <c r="B216" s="37" t="s">
        <v>169</v>
      </c>
      <c r="C216" s="36" t="s">
        <v>469</v>
      </c>
      <c r="D216" s="44" t="s">
        <v>470</v>
      </c>
      <c r="E216" s="42">
        <v>1.1000000000000001</v>
      </c>
      <c r="F216" s="42">
        <v>2</v>
      </c>
      <c r="G216" s="80"/>
      <c r="H216" s="32" t="s">
        <v>628</v>
      </c>
      <c r="I216" s="81" t="s">
        <v>599</v>
      </c>
      <c r="J216" s="38">
        <v>9</v>
      </c>
      <c r="K216" s="39" t="s">
        <v>623</v>
      </c>
    </row>
    <row r="217" spans="1:11" ht="58.5">
      <c r="A217" s="80">
        <v>160</v>
      </c>
      <c r="B217" s="35" t="s">
        <v>170</v>
      </c>
      <c r="C217" s="36" t="s">
        <v>471</v>
      </c>
      <c r="D217" s="44" t="s">
        <v>472</v>
      </c>
      <c r="E217" s="42">
        <v>1.1000000000000001</v>
      </c>
      <c r="F217" s="42">
        <v>1</v>
      </c>
      <c r="G217" s="80"/>
      <c r="H217" s="32" t="s">
        <v>628</v>
      </c>
      <c r="I217" s="81" t="s">
        <v>600</v>
      </c>
      <c r="J217" s="38"/>
      <c r="K217" s="39"/>
    </row>
    <row r="218" spans="1:11" ht="58.5">
      <c r="A218" s="80">
        <v>161</v>
      </c>
      <c r="B218" s="37" t="s">
        <v>171</v>
      </c>
      <c r="C218" s="36" t="s">
        <v>473</v>
      </c>
      <c r="D218" s="44" t="s">
        <v>474</v>
      </c>
      <c r="E218" s="42">
        <v>0.12</v>
      </c>
      <c r="F218" s="42">
        <v>1</v>
      </c>
      <c r="G218" s="80"/>
      <c r="H218" s="32" t="s">
        <v>628</v>
      </c>
      <c r="I218" s="81" t="s">
        <v>601</v>
      </c>
      <c r="J218" s="38"/>
      <c r="K218" s="39" t="s">
        <v>623</v>
      </c>
    </row>
    <row r="219" spans="1:11" ht="44.25">
      <c r="A219" s="80">
        <v>162</v>
      </c>
      <c r="B219" s="37" t="s">
        <v>172</v>
      </c>
      <c r="C219" s="36" t="s">
        <v>475</v>
      </c>
      <c r="D219" s="44" t="s">
        <v>476</v>
      </c>
      <c r="E219" s="42">
        <v>1.1000000000000001</v>
      </c>
      <c r="F219" s="42">
        <v>3</v>
      </c>
      <c r="G219" s="80"/>
      <c r="H219" s="129" t="s">
        <v>628</v>
      </c>
      <c r="I219" s="81" t="s">
        <v>602</v>
      </c>
      <c r="J219" s="160"/>
      <c r="K219" s="159" t="s">
        <v>623</v>
      </c>
    </row>
    <row r="220" spans="1:11">
      <c r="A220" s="169">
        <v>163</v>
      </c>
      <c r="B220" s="166" t="s">
        <v>173</v>
      </c>
      <c r="C220" s="165" t="s">
        <v>477</v>
      </c>
      <c r="D220" s="128" t="s">
        <v>478</v>
      </c>
      <c r="E220" s="42">
        <v>1.1000000000000001</v>
      </c>
      <c r="F220" s="42">
        <v>1</v>
      </c>
      <c r="G220" s="80"/>
      <c r="H220" s="129"/>
      <c r="I220" s="158" t="s">
        <v>603</v>
      </c>
      <c r="J220" s="160"/>
      <c r="K220" s="159"/>
    </row>
    <row r="221" spans="1:11">
      <c r="A221" s="170"/>
      <c r="B221" s="166"/>
      <c r="C221" s="165"/>
      <c r="D221" s="128"/>
      <c r="E221" s="42">
        <v>8</v>
      </c>
      <c r="F221" s="42">
        <v>1</v>
      </c>
      <c r="G221" s="80"/>
      <c r="H221" s="32" t="s">
        <v>628</v>
      </c>
      <c r="I221" s="158"/>
      <c r="J221" s="38"/>
      <c r="K221" s="39" t="s">
        <v>623</v>
      </c>
    </row>
    <row r="222" spans="1:11" ht="43.5">
      <c r="A222" s="80">
        <v>164</v>
      </c>
      <c r="B222" s="37" t="s">
        <v>174</v>
      </c>
      <c r="C222" s="36" t="s">
        <v>479</v>
      </c>
      <c r="D222" s="44" t="s">
        <v>480</v>
      </c>
      <c r="E222" s="42">
        <v>1.1000000000000001</v>
      </c>
      <c r="F222" s="42">
        <v>1</v>
      </c>
      <c r="G222" s="80"/>
      <c r="H222" s="32" t="s">
        <v>628</v>
      </c>
      <c r="I222" s="81" t="s">
        <v>604</v>
      </c>
      <c r="J222" s="38"/>
      <c r="K222" s="39" t="s">
        <v>623</v>
      </c>
    </row>
    <row r="223" spans="1:11" ht="44.25">
      <c r="A223" s="80">
        <v>165</v>
      </c>
      <c r="B223" s="37" t="s">
        <v>175</v>
      </c>
      <c r="C223" s="36" t="s">
        <v>481</v>
      </c>
      <c r="D223" s="44" t="s">
        <v>482</v>
      </c>
      <c r="E223" s="42">
        <v>1.1000000000000001</v>
      </c>
      <c r="F223" s="42">
        <v>1</v>
      </c>
      <c r="G223" s="80"/>
      <c r="H223" s="32" t="s">
        <v>628</v>
      </c>
      <c r="I223" s="81" t="s">
        <v>605</v>
      </c>
      <c r="J223" s="38"/>
      <c r="K223" s="39" t="s">
        <v>623</v>
      </c>
    </row>
    <row r="224" spans="1:11" ht="58.5">
      <c r="A224" s="80">
        <v>166</v>
      </c>
      <c r="B224" s="37" t="s">
        <v>176</v>
      </c>
      <c r="C224" s="36" t="s">
        <v>483</v>
      </c>
      <c r="D224" s="44" t="s">
        <v>484</v>
      </c>
      <c r="E224" s="42">
        <v>1.1000000000000001</v>
      </c>
      <c r="F224" s="42">
        <v>1</v>
      </c>
      <c r="G224" s="80"/>
      <c r="H224" s="32" t="s">
        <v>628</v>
      </c>
      <c r="I224" s="81" t="s">
        <v>606</v>
      </c>
      <c r="J224" s="38"/>
      <c r="K224" s="39" t="s">
        <v>623</v>
      </c>
    </row>
    <row r="225" spans="1:11" ht="43.9" customHeight="1">
      <c r="A225" s="80">
        <v>167</v>
      </c>
      <c r="B225" s="37" t="s">
        <v>177</v>
      </c>
      <c r="C225" s="85" t="s">
        <v>485</v>
      </c>
      <c r="D225" s="85" t="s">
        <v>486</v>
      </c>
      <c r="E225" s="42">
        <v>1.1000000000000001</v>
      </c>
      <c r="F225" s="42">
        <v>1</v>
      </c>
      <c r="G225" s="80"/>
      <c r="H225" s="32" t="s">
        <v>628</v>
      </c>
      <c r="I225" s="81" t="s">
        <v>607</v>
      </c>
      <c r="J225" s="38"/>
      <c r="K225" s="39" t="s">
        <v>623</v>
      </c>
    </row>
    <row r="226" spans="1:11" ht="43.15" customHeight="1">
      <c r="A226" s="80">
        <v>168</v>
      </c>
      <c r="B226" s="37" t="s">
        <v>178</v>
      </c>
      <c r="C226" s="85" t="s">
        <v>487</v>
      </c>
      <c r="D226" s="85" t="s">
        <v>488</v>
      </c>
      <c r="E226" s="42">
        <v>1.1000000000000001</v>
      </c>
      <c r="F226" s="42">
        <v>4</v>
      </c>
      <c r="G226" s="80"/>
      <c r="H226" s="32" t="s">
        <v>628</v>
      </c>
      <c r="I226" s="81" t="s">
        <v>608</v>
      </c>
      <c r="J226" s="38"/>
      <c r="K226" s="39" t="s">
        <v>623</v>
      </c>
    </row>
    <row r="227" spans="1:11" ht="45.4" customHeight="1">
      <c r="A227" s="169">
        <v>169</v>
      </c>
      <c r="B227" s="187" t="s">
        <v>179</v>
      </c>
      <c r="C227" s="48" t="s">
        <v>723</v>
      </c>
      <c r="D227" s="48" t="s">
        <v>724</v>
      </c>
      <c r="E227" s="45">
        <v>1.1000000000000001</v>
      </c>
      <c r="F227" s="45">
        <v>2</v>
      </c>
      <c r="G227" s="80"/>
      <c r="H227" s="129" t="s">
        <v>628</v>
      </c>
      <c r="I227" s="188" t="s">
        <v>733</v>
      </c>
      <c r="J227" s="20">
        <v>4.5</v>
      </c>
      <c r="K227" s="45" t="s">
        <v>734</v>
      </c>
    </row>
    <row r="228" spans="1:11" ht="15.75">
      <c r="A228" s="186"/>
      <c r="B228" s="187"/>
      <c r="C228" s="45" t="s">
        <v>725</v>
      </c>
      <c r="D228" s="45" t="s">
        <v>726</v>
      </c>
      <c r="E228" s="45">
        <v>1.1000000000000001</v>
      </c>
      <c r="F228" s="45">
        <v>2</v>
      </c>
      <c r="G228" s="80"/>
      <c r="H228" s="129"/>
      <c r="I228" s="188"/>
      <c r="J228" s="20">
        <v>4.5</v>
      </c>
      <c r="K228" s="45" t="s">
        <v>734</v>
      </c>
    </row>
    <row r="229" spans="1:11" ht="15.75">
      <c r="A229" s="186"/>
      <c r="B229" s="187"/>
      <c r="C229" s="45" t="s">
        <v>727</v>
      </c>
      <c r="D229" s="45" t="s">
        <v>728</v>
      </c>
      <c r="E229" s="45">
        <v>1.1000000000000001</v>
      </c>
      <c r="F229" s="45">
        <v>2</v>
      </c>
      <c r="G229" s="80"/>
      <c r="H229" s="129"/>
      <c r="I229" s="188"/>
      <c r="J229" s="20">
        <v>4.5</v>
      </c>
      <c r="K229" s="45" t="s">
        <v>734</v>
      </c>
    </row>
    <row r="230" spans="1:11" ht="15.75">
      <c r="A230" s="186"/>
      <c r="B230" s="187"/>
      <c r="C230" s="45" t="s">
        <v>729</v>
      </c>
      <c r="D230" s="45" t="s">
        <v>730</v>
      </c>
      <c r="E230" s="20">
        <v>1.1000000000000001</v>
      </c>
      <c r="F230" s="20">
        <v>2</v>
      </c>
      <c r="G230" s="80"/>
      <c r="H230" s="129"/>
      <c r="I230" s="188"/>
      <c r="J230" s="20">
        <v>4.5</v>
      </c>
      <c r="K230" s="45" t="s">
        <v>734</v>
      </c>
    </row>
    <row r="231" spans="1:11" ht="15.75">
      <c r="A231" s="170"/>
      <c r="B231" s="187"/>
      <c r="C231" s="46" t="s">
        <v>731</v>
      </c>
      <c r="D231" s="46" t="s">
        <v>732</v>
      </c>
      <c r="E231" s="47">
        <v>8</v>
      </c>
      <c r="F231" s="45">
        <v>1</v>
      </c>
      <c r="G231" s="80"/>
      <c r="H231" s="129"/>
      <c r="I231" s="188"/>
      <c r="J231" s="45">
        <v>20</v>
      </c>
      <c r="K231" s="45" t="s">
        <v>735</v>
      </c>
    </row>
    <row r="232" spans="1:11" ht="44.25">
      <c r="A232" s="80">
        <v>170</v>
      </c>
      <c r="B232" s="54" t="s">
        <v>180</v>
      </c>
      <c r="C232" s="36" t="s">
        <v>489</v>
      </c>
      <c r="D232" s="44" t="s">
        <v>490</v>
      </c>
      <c r="E232" s="42">
        <v>1.1000000000000001</v>
      </c>
      <c r="F232" s="42">
        <v>1</v>
      </c>
      <c r="G232" s="80"/>
      <c r="H232" s="32" t="s">
        <v>628</v>
      </c>
      <c r="I232" s="81" t="s">
        <v>609</v>
      </c>
      <c r="J232" s="53"/>
      <c r="K232" s="159" t="s">
        <v>623</v>
      </c>
    </row>
    <row r="233" spans="1:11">
      <c r="A233" s="169">
        <v>171</v>
      </c>
      <c r="B233" s="166" t="s">
        <v>181</v>
      </c>
      <c r="C233" s="165" t="s">
        <v>491</v>
      </c>
      <c r="D233" s="128" t="s">
        <v>492</v>
      </c>
      <c r="E233" s="43">
        <v>1.1000000000000001</v>
      </c>
      <c r="F233" s="42">
        <v>1</v>
      </c>
      <c r="G233" s="80"/>
      <c r="H233" s="169" t="s">
        <v>628</v>
      </c>
      <c r="I233" s="158" t="s">
        <v>610</v>
      </c>
      <c r="J233" s="53"/>
      <c r="K233" s="159"/>
    </row>
    <row r="234" spans="1:11">
      <c r="A234" s="170"/>
      <c r="B234" s="166"/>
      <c r="C234" s="165"/>
      <c r="D234" s="128"/>
      <c r="E234" s="43">
        <v>8</v>
      </c>
      <c r="F234" s="42">
        <v>1</v>
      </c>
      <c r="G234" s="80"/>
      <c r="H234" s="170"/>
      <c r="I234" s="158"/>
      <c r="J234" s="38"/>
      <c r="K234" s="39" t="s">
        <v>623</v>
      </c>
    </row>
    <row r="235" spans="1:11" ht="44.25">
      <c r="A235" s="80">
        <v>172</v>
      </c>
      <c r="B235" s="37" t="s">
        <v>182</v>
      </c>
      <c r="C235" s="36" t="s">
        <v>493</v>
      </c>
      <c r="D235" s="44" t="s">
        <v>494</v>
      </c>
      <c r="E235" s="42">
        <v>1.1000000000000001</v>
      </c>
      <c r="F235" s="42">
        <v>1</v>
      </c>
      <c r="G235" s="80"/>
      <c r="H235" s="32" t="s">
        <v>628</v>
      </c>
      <c r="I235" s="81" t="s">
        <v>611</v>
      </c>
      <c r="J235" s="38"/>
      <c r="K235" s="39" t="s">
        <v>623</v>
      </c>
    </row>
    <row r="236" spans="1:11" ht="44.25">
      <c r="A236" s="80">
        <v>173</v>
      </c>
      <c r="B236" s="37" t="s">
        <v>146</v>
      </c>
      <c r="C236" s="36" t="s">
        <v>495</v>
      </c>
      <c r="D236" s="44" t="s">
        <v>496</v>
      </c>
      <c r="E236" s="42">
        <v>1.1000000000000001</v>
      </c>
      <c r="F236" s="42">
        <v>2</v>
      </c>
      <c r="G236" s="80"/>
      <c r="H236" s="32" t="s">
        <v>628</v>
      </c>
      <c r="I236" s="81" t="s">
        <v>612</v>
      </c>
      <c r="J236" s="38"/>
      <c r="K236" s="39" t="s">
        <v>623</v>
      </c>
    </row>
    <row r="237" spans="1:11" ht="44.25">
      <c r="A237" s="80">
        <v>174</v>
      </c>
      <c r="B237" s="37" t="s">
        <v>112</v>
      </c>
      <c r="C237" s="36" t="s">
        <v>497</v>
      </c>
      <c r="D237" s="44" t="s">
        <v>498</v>
      </c>
      <c r="E237" s="42">
        <v>0.66</v>
      </c>
      <c r="F237" s="42">
        <v>2</v>
      </c>
      <c r="G237" s="80"/>
      <c r="H237" s="32" t="s">
        <v>628</v>
      </c>
      <c r="I237" s="81" t="s">
        <v>613</v>
      </c>
      <c r="J237" s="38"/>
      <c r="K237" s="39" t="s">
        <v>623</v>
      </c>
    </row>
    <row r="238" spans="1:11" ht="44.25">
      <c r="A238" s="80">
        <v>175</v>
      </c>
      <c r="B238" s="37" t="s">
        <v>183</v>
      </c>
      <c r="C238" s="36" t="s">
        <v>499</v>
      </c>
      <c r="D238" s="44" t="s">
        <v>500</v>
      </c>
      <c r="E238" s="42">
        <v>0.66</v>
      </c>
      <c r="F238" s="42">
        <v>2</v>
      </c>
      <c r="G238" s="80"/>
      <c r="H238" s="32" t="s">
        <v>628</v>
      </c>
      <c r="I238" s="81" t="s">
        <v>614</v>
      </c>
      <c r="J238" s="38"/>
      <c r="K238" s="39" t="s">
        <v>623</v>
      </c>
    </row>
    <row r="239" spans="1:11" ht="43.5">
      <c r="A239" s="80">
        <v>176</v>
      </c>
      <c r="B239" s="37" t="s">
        <v>184</v>
      </c>
      <c r="C239" s="36" t="s">
        <v>501</v>
      </c>
      <c r="D239" s="44" t="s">
        <v>502</v>
      </c>
      <c r="E239" s="42">
        <v>1.1000000000000001</v>
      </c>
      <c r="F239" s="42">
        <v>1</v>
      </c>
      <c r="G239" s="80"/>
      <c r="H239" s="32" t="s">
        <v>628</v>
      </c>
      <c r="I239" s="81" t="s">
        <v>615</v>
      </c>
      <c r="J239" s="38"/>
      <c r="K239" s="39" t="s">
        <v>623</v>
      </c>
    </row>
    <row r="240" spans="1:11" ht="115.5">
      <c r="A240" s="80">
        <v>177</v>
      </c>
      <c r="B240" s="37" t="s">
        <v>185</v>
      </c>
      <c r="C240" s="36" t="s">
        <v>655</v>
      </c>
      <c r="D240" s="44" t="s">
        <v>656</v>
      </c>
      <c r="E240" s="42">
        <v>1.1000000000000001</v>
      </c>
      <c r="F240" s="42">
        <v>4</v>
      </c>
      <c r="G240" s="80"/>
      <c r="H240" s="32" t="s">
        <v>628</v>
      </c>
      <c r="I240" s="81" t="s">
        <v>616</v>
      </c>
      <c r="J240" s="38"/>
      <c r="K240" s="39" t="s">
        <v>623</v>
      </c>
    </row>
    <row r="241" spans="1:11" ht="71.25">
      <c r="A241" s="57">
        <v>178</v>
      </c>
      <c r="B241" s="55" t="s">
        <v>186</v>
      </c>
      <c r="C241" s="61" t="s">
        <v>503</v>
      </c>
      <c r="D241" s="61" t="s">
        <v>504</v>
      </c>
      <c r="E241" s="50">
        <v>1.1000000000000001</v>
      </c>
      <c r="F241" s="50">
        <v>2</v>
      </c>
      <c r="G241" s="57"/>
      <c r="H241" s="62" t="s">
        <v>628</v>
      </c>
      <c r="I241" s="56" t="s">
        <v>737</v>
      </c>
      <c r="J241" s="51">
        <v>5.6</v>
      </c>
      <c r="K241" s="52" t="s">
        <v>623</v>
      </c>
    </row>
    <row r="242" spans="1:11" ht="115.5">
      <c r="A242" s="80">
        <v>179</v>
      </c>
      <c r="B242" s="37" t="s">
        <v>187</v>
      </c>
      <c r="C242" s="36" t="s">
        <v>651</v>
      </c>
      <c r="D242" s="44" t="s">
        <v>652</v>
      </c>
      <c r="E242" s="42">
        <v>0.66</v>
      </c>
      <c r="F242" s="42">
        <v>2</v>
      </c>
      <c r="G242" s="80"/>
      <c r="H242" s="32" t="s">
        <v>628</v>
      </c>
      <c r="I242" s="81" t="s">
        <v>617</v>
      </c>
      <c r="J242" s="38">
        <v>9.1199999999999992</v>
      </c>
      <c r="K242" s="39" t="s">
        <v>623</v>
      </c>
    </row>
    <row r="243" spans="1:11" ht="100.5">
      <c r="A243" s="80">
        <v>180</v>
      </c>
      <c r="B243" s="37" t="s">
        <v>187</v>
      </c>
      <c r="C243" s="36" t="s">
        <v>653</v>
      </c>
      <c r="D243" s="44" t="s">
        <v>654</v>
      </c>
      <c r="E243" s="42">
        <v>1.1000000000000001</v>
      </c>
      <c r="F243" s="42">
        <v>4</v>
      </c>
      <c r="G243" s="80"/>
      <c r="H243" s="32" t="s">
        <v>628</v>
      </c>
      <c r="I243" s="81" t="s">
        <v>618</v>
      </c>
      <c r="J243" s="38">
        <v>4.5599999999999996</v>
      </c>
      <c r="K243" s="39" t="s">
        <v>623</v>
      </c>
    </row>
    <row r="244" spans="1:11" ht="47.25">
      <c r="A244" s="65">
        <v>181</v>
      </c>
      <c r="B244" s="63" t="s">
        <v>188</v>
      </c>
      <c r="C244" s="69" t="s">
        <v>505</v>
      </c>
      <c r="D244" s="68" t="s">
        <v>506</v>
      </c>
      <c r="E244" s="64">
        <v>1.1000000000000001</v>
      </c>
      <c r="F244" s="64">
        <v>3</v>
      </c>
      <c r="G244" s="65"/>
      <c r="H244" s="66" t="s">
        <v>628</v>
      </c>
      <c r="I244" s="70" t="s">
        <v>733</v>
      </c>
      <c r="J244" s="71">
        <v>2.25</v>
      </c>
      <c r="K244" s="71" t="s">
        <v>735</v>
      </c>
    </row>
    <row r="245" spans="1:11" ht="43.5">
      <c r="A245" s="65">
        <v>182</v>
      </c>
      <c r="B245" s="63" t="s">
        <v>189</v>
      </c>
      <c r="C245" s="69" t="s">
        <v>507</v>
      </c>
      <c r="D245" s="68" t="s">
        <v>508</v>
      </c>
      <c r="E245" s="64">
        <v>1.1000000000000001</v>
      </c>
      <c r="F245" s="64">
        <v>1</v>
      </c>
      <c r="G245" s="65"/>
      <c r="H245" s="66" t="s">
        <v>628</v>
      </c>
      <c r="I245" s="74" t="s">
        <v>619</v>
      </c>
      <c r="J245" s="72">
        <v>9</v>
      </c>
      <c r="K245" s="73" t="s">
        <v>623</v>
      </c>
    </row>
    <row r="246" spans="1:11" ht="28.15" customHeight="1">
      <c r="A246" s="91">
        <v>183</v>
      </c>
      <c r="B246" s="172" t="s">
        <v>190</v>
      </c>
      <c r="C246" s="171" t="s">
        <v>645</v>
      </c>
      <c r="D246" s="171" t="s">
        <v>646</v>
      </c>
      <c r="E246" s="64">
        <v>1.1000000000000001</v>
      </c>
      <c r="F246" s="64">
        <v>2</v>
      </c>
      <c r="G246" s="118"/>
      <c r="H246" s="183" t="s">
        <v>628</v>
      </c>
      <c r="I246" s="184" t="s">
        <v>758</v>
      </c>
      <c r="J246" s="181">
        <v>8.5</v>
      </c>
      <c r="K246" s="182" t="s">
        <v>623</v>
      </c>
    </row>
    <row r="247" spans="1:11">
      <c r="A247" s="92"/>
      <c r="B247" s="172"/>
      <c r="C247" s="171"/>
      <c r="D247" s="171"/>
      <c r="E247" s="64" t="s">
        <v>669</v>
      </c>
      <c r="F247" s="64">
        <v>1</v>
      </c>
      <c r="G247" s="118"/>
      <c r="H247" s="183"/>
      <c r="I247" s="184"/>
      <c r="J247" s="181"/>
      <c r="K247" s="182"/>
    </row>
    <row r="248" spans="1:11" ht="28.15" customHeight="1">
      <c r="A248" s="91">
        <v>184</v>
      </c>
      <c r="B248" s="172" t="s">
        <v>191</v>
      </c>
      <c r="C248" s="171" t="s">
        <v>647</v>
      </c>
      <c r="D248" s="171" t="s">
        <v>648</v>
      </c>
      <c r="E248" s="64">
        <v>1.1000000000000001</v>
      </c>
      <c r="F248" s="64">
        <v>2</v>
      </c>
      <c r="G248" s="118"/>
      <c r="H248" s="183" t="s">
        <v>628</v>
      </c>
      <c r="I248" s="184" t="s">
        <v>757</v>
      </c>
      <c r="J248" s="181">
        <v>8.5</v>
      </c>
      <c r="K248" s="182" t="s">
        <v>623</v>
      </c>
    </row>
    <row r="249" spans="1:11">
      <c r="A249" s="92"/>
      <c r="B249" s="172"/>
      <c r="C249" s="171"/>
      <c r="D249" s="171"/>
      <c r="E249" s="64" t="s">
        <v>669</v>
      </c>
      <c r="F249" s="64">
        <v>1</v>
      </c>
      <c r="G249" s="118"/>
      <c r="H249" s="183"/>
      <c r="I249" s="184"/>
      <c r="J249" s="181"/>
      <c r="K249" s="182"/>
    </row>
    <row r="250" spans="1:11" ht="28.15" customHeight="1">
      <c r="A250" s="91">
        <v>185</v>
      </c>
      <c r="B250" s="172" t="s">
        <v>192</v>
      </c>
      <c r="C250" s="171" t="s">
        <v>633</v>
      </c>
      <c r="D250" s="171" t="s">
        <v>634</v>
      </c>
      <c r="E250" s="64">
        <v>1.1000000000000001</v>
      </c>
      <c r="F250" s="64">
        <v>2</v>
      </c>
      <c r="G250" s="118"/>
      <c r="H250" s="183" t="s">
        <v>628</v>
      </c>
      <c r="I250" s="184" t="s">
        <v>756</v>
      </c>
      <c r="J250" s="181">
        <v>9</v>
      </c>
      <c r="K250" s="182" t="s">
        <v>623</v>
      </c>
    </row>
    <row r="251" spans="1:11">
      <c r="A251" s="92"/>
      <c r="B251" s="172"/>
      <c r="C251" s="171"/>
      <c r="D251" s="171"/>
      <c r="E251" s="64" t="s">
        <v>669</v>
      </c>
      <c r="F251" s="64">
        <v>1</v>
      </c>
      <c r="G251" s="118"/>
      <c r="H251" s="183"/>
      <c r="I251" s="184"/>
      <c r="J251" s="181"/>
      <c r="K251" s="182"/>
    </row>
    <row r="252" spans="1:11" ht="28.15" customHeight="1">
      <c r="A252" s="91">
        <v>186</v>
      </c>
      <c r="B252" s="172" t="s">
        <v>193</v>
      </c>
      <c r="C252" s="171" t="s">
        <v>635</v>
      </c>
      <c r="D252" s="171" t="s">
        <v>636</v>
      </c>
      <c r="E252" s="64">
        <v>1.1000000000000001</v>
      </c>
      <c r="F252" s="64">
        <v>2</v>
      </c>
      <c r="G252" s="118"/>
      <c r="H252" s="183" t="s">
        <v>628</v>
      </c>
      <c r="I252" s="184" t="s">
        <v>755</v>
      </c>
      <c r="J252" s="181">
        <v>8.5</v>
      </c>
      <c r="K252" s="182" t="s">
        <v>623</v>
      </c>
    </row>
    <row r="253" spans="1:11">
      <c r="A253" s="92"/>
      <c r="B253" s="172"/>
      <c r="C253" s="171"/>
      <c r="D253" s="171"/>
      <c r="E253" s="64" t="s">
        <v>669</v>
      </c>
      <c r="F253" s="64">
        <v>1</v>
      </c>
      <c r="G253" s="118"/>
      <c r="H253" s="183"/>
      <c r="I253" s="184"/>
      <c r="J253" s="181"/>
      <c r="K253" s="182"/>
    </row>
    <row r="254" spans="1:11" ht="28.15" customHeight="1">
      <c r="A254" s="91">
        <v>187</v>
      </c>
      <c r="B254" s="172" t="s">
        <v>194</v>
      </c>
      <c r="C254" s="171" t="s">
        <v>637</v>
      </c>
      <c r="D254" s="171" t="s">
        <v>638</v>
      </c>
      <c r="E254" s="64">
        <v>1.1000000000000001</v>
      </c>
      <c r="F254" s="64">
        <v>2</v>
      </c>
      <c r="G254" s="118"/>
      <c r="H254" s="183" t="s">
        <v>628</v>
      </c>
      <c r="I254" s="184" t="s">
        <v>754</v>
      </c>
      <c r="J254" s="181">
        <v>8.5</v>
      </c>
      <c r="K254" s="182" t="s">
        <v>623</v>
      </c>
    </row>
    <row r="255" spans="1:11">
      <c r="A255" s="92"/>
      <c r="B255" s="172"/>
      <c r="C255" s="171"/>
      <c r="D255" s="171"/>
      <c r="E255" s="64" t="s">
        <v>669</v>
      </c>
      <c r="F255" s="64">
        <v>1</v>
      </c>
      <c r="G255" s="118"/>
      <c r="H255" s="183"/>
      <c r="I255" s="184"/>
      <c r="J255" s="181"/>
      <c r="K255" s="182"/>
    </row>
    <row r="256" spans="1:11" ht="28.15" customHeight="1">
      <c r="A256" s="91">
        <v>188</v>
      </c>
      <c r="B256" s="172" t="s">
        <v>195</v>
      </c>
      <c r="C256" s="171" t="s">
        <v>643</v>
      </c>
      <c r="D256" s="171" t="s">
        <v>644</v>
      </c>
      <c r="E256" s="64">
        <v>1.1000000000000001</v>
      </c>
      <c r="F256" s="64">
        <v>2</v>
      </c>
      <c r="G256" s="118"/>
      <c r="H256" s="183" t="s">
        <v>628</v>
      </c>
      <c r="I256" s="184" t="s">
        <v>759</v>
      </c>
      <c r="J256" s="181">
        <v>9</v>
      </c>
      <c r="K256" s="182" t="s">
        <v>623</v>
      </c>
    </row>
    <row r="257" spans="1:11">
      <c r="A257" s="92"/>
      <c r="B257" s="172"/>
      <c r="C257" s="171"/>
      <c r="D257" s="171"/>
      <c r="E257" s="64" t="s">
        <v>669</v>
      </c>
      <c r="F257" s="64">
        <v>1</v>
      </c>
      <c r="G257" s="118"/>
      <c r="H257" s="183"/>
      <c r="I257" s="184"/>
      <c r="J257" s="181"/>
      <c r="K257" s="182"/>
    </row>
    <row r="258" spans="1:11" ht="55.15" customHeight="1">
      <c r="A258" s="91">
        <v>189</v>
      </c>
      <c r="B258" s="185" t="s">
        <v>196</v>
      </c>
      <c r="C258" s="173" t="s">
        <v>509</v>
      </c>
      <c r="D258" s="174" t="s">
        <v>510</v>
      </c>
      <c r="E258" s="64">
        <v>1.1000000000000001</v>
      </c>
      <c r="F258" s="64">
        <v>2</v>
      </c>
      <c r="G258" s="118"/>
      <c r="H258" s="183" t="s">
        <v>628</v>
      </c>
      <c r="I258" s="117" t="s">
        <v>716</v>
      </c>
      <c r="J258" s="118">
        <v>8.5</v>
      </c>
      <c r="K258" s="118" t="s">
        <v>623</v>
      </c>
    </row>
    <row r="259" spans="1:11">
      <c r="A259" s="92"/>
      <c r="B259" s="185"/>
      <c r="C259" s="173"/>
      <c r="D259" s="174"/>
      <c r="E259" s="64" t="s">
        <v>669</v>
      </c>
      <c r="F259" s="64">
        <v>1</v>
      </c>
      <c r="G259" s="118"/>
      <c r="H259" s="183"/>
      <c r="I259" s="117"/>
      <c r="J259" s="118"/>
      <c r="K259" s="118"/>
    </row>
    <row r="260" spans="1:11" ht="27.6" customHeight="1">
      <c r="A260" s="91">
        <v>190</v>
      </c>
      <c r="B260" s="119" t="s">
        <v>717</v>
      </c>
      <c r="C260" s="118" t="s">
        <v>718</v>
      </c>
      <c r="D260" s="118" t="s">
        <v>719</v>
      </c>
      <c r="E260" s="75">
        <v>1.1000000000000001</v>
      </c>
      <c r="F260" s="65">
        <v>2</v>
      </c>
      <c r="G260" s="65"/>
      <c r="H260" s="76" t="s">
        <v>628</v>
      </c>
      <c r="I260" s="117" t="s">
        <v>720</v>
      </c>
      <c r="J260" s="118">
        <v>8.5</v>
      </c>
      <c r="K260" s="118" t="s">
        <v>623</v>
      </c>
    </row>
    <row r="261" spans="1:11" ht="45">
      <c r="A261" s="92"/>
      <c r="B261" s="119"/>
      <c r="C261" s="118"/>
      <c r="D261" s="118"/>
      <c r="E261" s="64" t="s">
        <v>669</v>
      </c>
      <c r="F261" s="65">
        <v>1</v>
      </c>
      <c r="G261" s="65"/>
      <c r="H261" s="76" t="s">
        <v>742</v>
      </c>
      <c r="I261" s="117"/>
      <c r="J261" s="118"/>
      <c r="K261" s="118"/>
    </row>
    <row r="262" spans="1:11" ht="45">
      <c r="A262" s="65">
        <v>191</v>
      </c>
      <c r="B262" s="76" t="s">
        <v>777</v>
      </c>
      <c r="C262" s="65" t="s">
        <v>778</v>
      </c>
      <c r="D262" s="65" t="s">
        <v>779</v>
      </c>
      <c r="E262" s="75">
        <v>1.1000000000000001</v>
      </c>
      <c r="F262" s="65">
        <v>1</v>
      </c>
      <c r="G262" s="65"/>
      <c r="H262" s="76" t="s">
        <v>742</v>
      </c>
      <c r="I262" s="76" t="s">
        <v>780</v>
      </c>
      <c r="J262" s="65">
        <v>3</v>
      </c>
      <c r="K262" s="65" t="s">
        <v>626</v>
      </c>
    </row>
    <row r="263" spans="1:11">
      <c r="A263" s="130">
        <v>192</v>
      </c>
      <c r="B263" s="132" t="s">
        <v>805</v>
      </c>
      <c r="C263" s="130" t="s">
        <v>806</v>
      </c>
      <c r="D263" s="130" t="s">
        <v>807</v>
      </c>
      <c r="E263" s="82">
        <v>1.1000000000000001</v>
      </c>
      <c r="F263" s="57">
        <v>1</v>
      </c>
      <c r="G263" s="130"/>
      <c r="H263" s="157" t="s">
        <v>742</v>
      </c>
      <c r="I263" s="191" t="s">
        <v>809</v>
      </c>
      <c r="J263" s="130">
        <v>6</v>
      </c>
      <c r="K263" s="130" t="s">
        <v>623</v>
      </c>
    </row>
    <row r="264" spans="1:11">
      <c r="A264" s="130"/>
      <c r="B264" s="132"/>
      <c r="C264" s="130"/>
      <c r="D264" s="130"/>
      <c r="E264" s="82" t="s">
        <v>808</v>
      </c>
      <c r="F264" s="57">
        <v>1</v>
      </c>
      <c r="G264" s="130"/>
      <c r="H264" s="157"/>
      <c r="I264" s="191"/>
      <c r="J264" s="130"/>
      <c r="K264" s="130"/>
    </row>
  </sheetData>
  <autoFilter ref="A3:K262" xr:uid="{00000000-0009-0000-0000-000000000000}"/>
  <mergeCells count="535">
    <mergeCell ref="B263:B264"/>
    <mergeCell ref="A263:A264"/>
    <mergeCell ref="C263:C264"/>
    <mergeCell ref="D263:D264"/>
    <mergeCell ref="G263:G264"/>
    <mergeCell ref="H263:H264"/>
    <mergeCell ref="I263:I264"/>
    <mergeCell ref="J263:J264"/>
    <mergeCell ref="K263:K264"/>
    <mergeCell ref="A113:A114"/>
    <mergeCell ref="B113:B114"/>
    <mergeCell ref="C113:C114"/>
    <mergeCell ref="D113:D114"/>
    <mergeCell ref="G113:G114"/>
    <mergeCell ref="H113:H114"/>
    <mergeCell ref="I113:I114"/>
    <mergeCell ref="J113:J114"/>
    <mergeCell ref="K113:K114"/>
    <mergeCell ref="J14:J15"/>
    <mergeCell ref="K14:K15"/>
    <mergeCell ref="J27:J28"/>
    <mergeCell ref="K27:K28"/>
    <mergeCell ref="H27:H28"/>
    <mergeCell ref="A89:A90"/>
    <mergeCell ref="B89:B90"/>
    <mergeCell ref="C89:C90"/>
    <mergeCell ref="D89:D90"/>
    <mergeCell ref="G89:G90"/>
    <mergeCell ref="H89:H90"/>
    <mergeCell ref="I89:I90"/>
    <mergeCell ref="J89:J90"/>
    <mergeCell ref="K89:K90"/>
    <mergeCell ref="I27:I28"/>
    <mergeCell ref="K68:K69"/>
    <mergeCell ref="J68:J69"/>
    <mergeCell ref="K70:K71"/>
    <mergeCell ref="J70:J71"/>
    <mergeCell ref="G32:G33"/>
    <mergeCell ref="J32:J33"/>
    <mergeCell ref="K32:K33"/>
    <mergeCell ref="A35:A36"/>
    <mergeCell ref="B35:B36"/>
    <mergeCell ref="A96:A97"/>
    <mergeCell ref="B96:B97"/>
    <mergeCell ref="C96:C97"/>
    <mergeCell ref="D96:D97"/>
    <mergeCell ref="G96:G97"/>
    <mergeCell ref="H96:H97"/>
    <mergeCell ref="I96:I97"/>
    <mergeCell ref="G35:G36"/>
    <mergeCell ref="A39:A40"/>
    <mergeCell ref="B39:B40"/>
    <mergeCell ref="C39:C40"/>
    <mergeCell ref="D39:D40"/>
    <mergeCell ref="G39:G40"/>
    <mergeCell ref="H39:H40"/>
    <mergeCell ref="I39:I40"/>
    <mergeCell ref="A43:A44"/>
    <mergeCell ref="B43:B44"/>
    <mergeCell ref="C43:C44"/>
    <mergeCell ref="D43:D44"/>
    <mergeCell ref="G43:G44"/>
    <mergeCell ref="I43:I44"/>
    <mergeCell ref="A49:A50"/>
    <mergeCell ref="B49:B50"/>
    <mergeCell ref="C49:C50"/>
    <mergeCell ref="A227:A231"/>
    <mergeCell ref="B227:B231"/>
    <mergeCell ref="H227:H231"/>
    <mergeCell ref="I227:I231"/>
    <mergeCell ref="A258:A259"/>
    <mergeCell ref="B258:B259"/>
    <mergeCell ref="C258:C259"/>
    <mergeCell ref="D258:D259"/>
    <mergeCell ref="G258:G259"/>
    <mergeCell ref="H258:H259"/>
    <mergeCell ref="I258:I259"/>
    <mergeCell ref="A254:A255"/>
    <mergeCell ref="B254:B255"/>
    <mergeCell ref="C254:C255"/>
    <mergeCell ref="D254:D255"/>
    <mergeCell ref="G254:G255"/>
    <mergeCell ref="H254:H255"/>
    <mergeCell ref="I254:I255"/>
    <mergeCell ref="G250:G251"/>
    <mergeCell ref="H250:H251"/>
    <mergeCell ref="I250:I251"/>
    <mergeCell ref="D233:D234"/>
    <mergeCell ref="H233:H234"/>
    <mergeCell ref="J258:J259"/>
    <mergeCell ref="K258:K259"/>
    <mergeCell ref="A256:A257"/>
    <mergeCell ref="B256:B257"/>
    <mergeCell ref="C256:C257"/>
    <mergeCell ref="D256:D257"/>
    <mergeCell ref="G256:G257"/>
    <mergeCell ref="H256:H257"/>
    <mergeCell ref="I256:I257"/>
    <mergeCell ref="J256:J257"/>
    <mergeCell ref="K256:K257"/>
    <mergeCell ref="C162:C163"/>
    <mergeCell ref="D162:D163"/>
    <mergeCell ref="G162:G163"/>
    <mergeCell ref="H162:H163"/>
    <mergeCell ref="I162:I163"/>
    <mergeCell ref="J162:J163"/>
    <mergeCell ref="K162:K163"/>
    <mergeCell ref="A164:A165"/>
    <mergeCell ref="B164:B165"/>
    <mergeCell ref="C164:C165"/>
    <mergeCell ref="D164:D165"/>
    <mergeCell ref="G164:G165"/>
    <mergeCell ref="H164:H165"/>
    <mergeCell ref="I164:I165"/>
    <mergeCell ref="J164:J165"/>
    <mergeCell ref="K164:K165"/>
    <mergeCell ref="G158:G159"/>
    <mergeCell ref="H158:H159"/>
    <mergeCell ref="I158:I159"/>
    <mergeCell ref="J158:J159"/>
    <mergeCell ref="K158:K159"/>
    <mergeCell ref="A160:A161"/>
    <mergeCell ref="B160:B161"/>
    <mergeCell ref="C160:C161"/>
    <mergeCell ref="D160:D161"/>
    <mergeCell ref="G160:G161"/>
    <mergeCell ref="H160:H161"/>
    <mergeCell ref="I160:I161"/>
    <mergeCell ref="J160:J161"/>
    <mergeCell ref="K160:K161"/>
    <mergeCell ref="G152:G153"/>
    <mergeCell ref="H152:H153"/>
    <mergeCell ref="I152:I153"/>
    <mergeCell ref="J152:J153"/>
    <mergeCell ref="K152:K153"/>
    <mergeCell ref="A154:A155"/>
    <mergeCell ref="B154:B155"/>
    <mergeCell ref="C154:C155"/>
    <mergeCell ref="D154:D155"/>
    <mergeCell ref="G154:G155"/>
    <mergeCell ref="H154:H155"/>
    <mergeCell ref="I154:I155"/>
    <mergeCell ref="J154:J155"/>
    <mergeCell ref="K154:K155"/>
    <mergeCell ref="G156:G157"/>
    <mergeCell ref="H156:H157"/>
    <mergeCell ref="I156:I157"/>
    <mergeCell ref="J156:J157"/>
    <mergeCell ref="K156:K157"/>
    <mergeCell ref="A148:A149"/>
    <mergeCell ref="B148:B149"/>
    <mergeCell ref="C148:C149"/>
    <mergeCell ref="D148:D149"/>
    <mergeCell ref="G148:G149"/>
    <mergeCell ref="H148:H149"/>
    <mergeCell ref="I148:I149"/>
    <mergeCell ref="J148:J149"/>
    <mergeCell ref="K148:K149"/>
    <mergeCell ref="A150:A151"/>
    <mergeCell ref="B150:B151"/>
    <mergeCell ref="C150:C151"/>
    <mergeCell ref="D150:D151"/>
    <mergeCell ref="G150:G151"/>
    <mergeCell ref="H150:H151"/>
    <mergeCell ref="I150:I151"/>
    <mergeCell ref="J150:J151"/>
    <mergeCell ref="K150:K151"/>
    <mergeCell ref="A152:A153"/>
    <mergeCell ref="G144:G145"/>
    <mergeCell ref="H144:H145"/>
    <mergeCell ref="I144:I145"/>
    <mergeCell ref="J144:J145"/>
    <mergeCell ref="K144:K145"/>
    <mergeCell ref="A146:A147"/>
    <mergeCell ref="B146:B147"/>
    <mergeCell ref="C146:C147"/>
    <mergeCell ref="D146:D147"/>
    <mergeCell ref="G146:G147"/>
    <mergeCell ref="H146:H147"/>
    <mergeCell ref="I146:I147"/>
    <mergeCell ref="J146:J147"/>
    <mergeCell ref="K146:K147"/>
    <mergeCell ref="J254:J255"/>
    <mergeCell ref="K254:K255"/>
    <mergeCell ref="A248:A249"/>
    <mergeCell ref="B248:B249"/>
    <mergeCell ref="C248:C249"/>
    <mergeCell ref="D248:D249"/>
    <mergeCell ref="G248:G249"/>
    <mergeCell ref="H248:H249"/>
    <mergeCell ref="I248:I249"/>
    <mergeCell ref="J248:J249"/>
    <mergeCell ref="K248:K249"/>
    <mergeCell ref="A252:A253"/>
    <mergeCell ref="B252:B253"/>
    <mergeCell ref="C252:C253"/>
    <mergeCell ref="D252:D253"/>
    <mergeCell ref="G252:G253"/>
    <mergeCell ref="H252:H253"/>
    <mergeCell ref="I252:I253"/>
    <mergeCell ref="J252:J253"/>
    <mergeCell ref="K252:K253"/>
    <mergeCell ref="A250:A251"/>
    <mergeCell ref="B250:B251"/>
    <mergeCell ref="C250:C251"/>
    <mergeCell ref="D250:D251"/>
    <mergeCell ref="J250:J251"/>
    <mergeCell ref="K250:K251"/>
    <mergeCell ref="A246:A247"/>
    <mergeCell ref="B246:B247"/>
    <mergeCell ref="C246:C247"/>
    <mergeCell ref="D246:D247"/>
    <mergeCell ref="G246:G247"/>
    <mergeCell ref="H246:H247"/>
    <mergeCell ref="I246:I247"/>
    <mergeCell ref="J246:J247"/>
    <mergeCell ref="K246:K247"/>
    <mergeCell ref="B1:K1"/>
    <mergeCell ref="A27:A28"/>
    <mergeCell ref="A54:A55"/>
    <mergeCell ref="B70:B71"/>
    <mergeCell ref="B110:B112"/>
    <mergeCell ref="I108:I109"/>
    <mergeCell ref="A123:A124"/>
    <mergeCell ref="A102:A103"/>
    <mergeCell ref="A77:A78"/>
    <mergeCell ref="A65:A66"/>
    <mergeCell ref="C77:C78"/>
    <mergeCell ref="D77:D78"/>
    <mergeCell ref="C54:C55"/>
    <mergeCell ref="D54:D55"/>
    <mergeCell ref="A106:A107"/>
    <mergeCell ref="B106:B107"/>
    <mergeCell ref="C106:C107"/>
    <mergeCell ref="D106:D107"/>
    <mergeCell ref="A70:A71"/>
    <mergeCell ref="A120:A121"/>
    <mergeCell ref="D14:D15"/>
    <mergeCell ref="D27:D28"/>
    <mergeCell ref="I14:I15"/>
    <mergeCell ref="C14:C15"/>
    <mergeCell ref="B120:B121"/>
    <mergeCell ref="A108:A109"/>
    <mergeCell ref="A14:A15"/>
    <mergeCell ref="B233:B234"/>
    <mergeCell ref="B65:B66"/>
    <mergeCell ref="B77:B78"/>
    <mergeCell ref="B220:B221"/>
    <mergeCell ref="B108:B109"/>
    <mergeCell ref="C27:C28"/>
    <mergeCell ref="A118:A119"/>
    <mergeCell ref="A72:A73"/>
    <mergeCell ref="A75:A76"/>
    <mergeCell ref="A68:A69"/>
    <mergeCell ref="A16:A17"/>
    <mergeCell ref="B16:B17"/>
    <mergeCell ref="C16:C17"/>
    <mergeCell ref="A32:A33"/>
    <mergeCell ref="B32:B33"/>
    <mergeCell ref="A144:A145"/>
    <mergeCell ref="B144:B145"/>
    <mergeCell ref="C144:C145"/>
    <mergeCell ref="A156:A157"/>
    <mergeCell ref="B156:B157"/>
    <mergeCell ref="C123:C124"/>
    <mergeCell ref="D123:D124"/>
    <mergeCell ref="C120:C121"/>
    <mergeCell ref="D120:D121"/>
    <mergeCell ref="C110:C112"/>
    <mergeCell ref="D110:D112"/>
    <mergeCell ref="D118:D119"/>
    <mergeCell ref="A220:A221"/>
    <mergeCell ref="A233:A234"/>
    <mergeCell ref="A207:A208"/>
    <mergeCell ref="A180:A181"/>
    <mergeCell ref="A110:A112"/>
    <mergeCell ref="D144:D145"/>
    <mergeCell ref="C156:C157"/>
    <mergeCell ref="D156:D157"/>
    <mergeCell ref="B152:B153"/>
    <mergeCell ref="C152:C153"/>
    <mergeCell ref="D152:D153"/>
    <mergeCell ref="A158:A159"/>
    <mergeCell ref="B158:B159"/>
    <mergeCell ref="C158:C159"/>
    <mergeCell ref="D158:D159"/>
    <mergeCell ref="A162:A163"/>
    <mergeCell ref="B162:B163"/>
    <mergeCell ref="C220:C221"/>
    <mergeCell ref="D220:D221"/>
    <mergeCell ref="C233:C234"/>
    <mergeCell ref="B123:B124"/>
    <mergeCell ref="B180:B181"/>
    <mergeCell ref="B207:B208"/>
    <mergeCell ref="B14:B15"/>
    <mergeCell ref="B27:B28"/>
    <mergeCell ref="B54:B55"/>
    <mergeCell ref="B118:B119"/>
    <mergeCell ref="C118:C119"/>
    <mergeCell ref="C108:C109"/>
    <mergeCell ref="B72:B73"/>
    <mergeCell ref="C72:C73"/>
    <mergeCell ref="D72:D73"/>
    <mergeCell ref="D16:D17"/>
    <mergeCell ref="C32:C33"/>
    <mergeCell ref="D32:D33"/>
    <mergeCell ref="C207:C208"/>
    <mergeCell ref="D207:D208"/>
    <mergeCell ref="D102:D103"/>
    <mergeCell ref="D108:D109"/>
    <mergeCell ref="C180:C181"/>
    <mergeCell ref="D180:D181"/>
    <mergeCell ref="C70:C71"/>
    <mergeCell ref="H14:H15"/>
    <mergeCell ref="I207:I208"/>
    <mergeCell ref="I75:I76"/>
    <mergeCell ref="I65:I66"/>
    <mergeCell ref="I68:I69"/>
    <mergeCell ref="H54:H55"/>
    <mergeCell ref="I72:I73"/>
    <mergeCell ref="I77:I78"/>
    <mergeCell ref="I118:I119"/>
    <mergeCell ref="H207:H208"/>
    <mergeCell ref="I70:I71"/>
    <mergeCell ref="H77:H78"/>
    <mergeCell ref="H75:H76"/>
    <mergeCell ref="H102:H103"/>
    <mergeCell ref="H120:H121"/>
    <mergeCell ref="H118:H119"/>
    <mergeCell ref="H123:H124"/>
    <mergeCell ref="H110:H111"/>
    <mergeCell ref="H65:H66"/>
    <mergeCell ref="H32:H33"/>
    <mergeCell ref="I32:I33"/>
    <mergeCell ref="H106:H107"/>
    <mergeCell ref="H35:H36"/>
    <mergeCell ref="I35:I36"/>
    <mergeCell ref="I220:I221"/>
    <mergeCell ref="K232:K233"/>
    <mergeCell ref="J219:J220"/>
    <mergeCell ref="K219:K220"/>
    <mergeCell ref="I233:I234"/>
    <mergeCell ref="H219:H220"/>
    <mergeCell ref="K120:K121"/>
    <mergeCell ref="I123:I124"/>
    <mergeCell ref="J123:J124"/>
    <mergeCell ref="K123:K124"/>
    <mergeCell ref="I120:I121"/>
    <mergeCell ref="J120:J121"/>
    <mergeCell ref="K180:K181"/>
    <mergeCell ref="J180:J181"/>
    <mergeCell ref="I180:I181"/>
    <mergeCell ref="J106:J107"/>
    <mergeCell ref="J118:J119"/>
    <mergeCell ref="J108:J109"/>
    <mergeCell ref="K108:K109"/>
    <mergeCell ref="J72:J73"/>
    <mergeCell ref="K72:K73"/>
    <mergeCell ref="K106:K107"/>
    <mergeCell ref="K118:K119"/>
    <mergeCell ref="I110:I112"/>
    <mergeCell ref="J110:J112"/>
    <mergeCell ref="K110:K112"/>
    <mergeCell ref="J102:J103"/>
    <mergeCell ref="K102:K103"/>
    <mergeCell ref="J75:J76"/>
    <mergeCell ref="K75:K76"/>
    <mergeCell ref="J77:J78"/>
    <mergeCell ref="K77:K78"/>
    <mergeCell ref="J96:J97"/>
    <mergeCell ref="K96:K97"/>
    <mergeCell ref="A9:A10"/>
    <mergeCell ref="B9:B10"/>
    <mergeCell ref="C9:C10"/>
    <mergeCell ref="D9:D10"/>
    <mergeCell ref="G9:G10"/>
    <mergeCell ref="H9:H10"/>
    <mergeCell ref="I9:I10"/>
    <mergeCell ref="J9:J10"/>
    <mergeCell ref="K9:K10"/>
    <mergeCell ref="A11:A12"/>
    <mergeCell ref="B11:B12"/>
    <mergeCell ref="C11:C12"/>
    <mergeCell ref="D11:D12"/>
    <mergeCell ref="G11:G12"/>
    <mergeCell ref="H11:H12"/>
    <mergeCell ref="I11:I12"/>
    <mergeCell ref="J11:J12"/>
    <mergeCell ref="K11:K12"/>
    <mergeCell ref="G16:G17"/>
    <mergeCell ref="H16:H17"/>
    <mergeCell ref="I16:I17"/>
    <mergeCell ref="J16:J17"/>
    <mergeCell ref="K16:K17"/>
    <mergeCell ref="A23:A24"/>
    <mergeCell ref="B23:B24"/>
    <mergeCell ref="C23:C24"/>
    <mergeCell ref="D23:D24"/>
    <mergeCell ref="G23:G24"/>
    <mergeCell ref="H23:H24"/>
    <mergeCell ref="I23:I24"/>
    <mergeCell ref="J23:J24"/>
    <mergeCell ref="K23:K24"/>
    <mergeCell ref="A19:A20"/>
    <mergeCell ref="B19:B20"/>
    <mergeCell ref="C19:C20"/>
    <mergeCell ref="D19:D20"/>
    <mergeCell ref="G19:G20"/>
    <mergeCell ref="H19:H20"/>
    <mergeCell ref="I19:I20"/>
    <mergeCell ref="J19:J20"/>
    <mergeCell ref="K19:K20"/>
    <mergeCell ref="J35:J36"/>
    <mergeCell ref="K35:K36"/>
    <mergeCell ref="A37:A38"/>
    <mergeCell ref="B37:B38"/>
    <mergeCell ref="C37:C38"/>
    <mergeCell ref="D37:D38"/>
    <mergeCell ref="G37:G38"/>
    <mergeCell ref="H37:H38"/>
    <mergeCell ref="I37:I38"/>
    <mergeCell ref="J37:J38"/>
    <mergeCell ref="K37:K38"/>
    <mergeCell ref="C35:C36"/>
    <mergeCell ref="D35:D36"/>
    <mergeCell ref="J39:J40"/>
    <mergeCell ref="K39:K40"/>
    <mergeCell ref="A41:A42"/>
    <mergeCell ref="B41:B42"/>
    <mergeCell ref="C41:C42"/>
    <mergeCell ref="D41:D42"/>
    <mergeCell ref="G41:G42"/>
    <mergeCell ref="H41:H42"/>
    <mergeCell ref="I41:I42"/>
    <mergeCell ref="J41:J42"/>
    <mergeCell ref="K41:K42"/>
    <mergeCell ref="J43:J44"/>
    <mergeCell ref="K43:K44"/>
    <mergeCell ref="H43:H44"/>
    <mergeCell ref="A45:A47"/>
    <mergeCell ref="B45:B47"/>
    <mergeCell ref="C45:C47"/>
    <mergeCell ref="D45:D47"/>
    <mergeCell ref="H45:H47"/>
    <mergeCell ref="I45:I47"/>
    <mergeCell ref="J45:J47"/>
    <mergeCell ref="K45:K47"/>
    <mergeCell ref="D49:D50"/>
    <mergeCell ref="G49:G50"/>
    <mergeCell ref="H49:H50"/>
    <mergeCell ref="I49:I50"/>
    <mergeCell ref="J49:J50"/>
    <mergeCell ref="K49:K50"/>
    <mergeCell ref="G45:G46"/>
    <mergeCell ref="A52:A53"/>
    <mergeCell ref="B52:B53"/>
    <mergeCell ref="C52:C53"/>
    <mergeCell ref="D52:D53"/>
    <mergeCell ref="G52:G53"/>
    <mergeCell ref="I52:I53"/>
    <mergeCell ref="J52:J53"/>
    <mergeCell ref="K52:K53"/>
    <mergeCell ref="H52:H53"/>
    <mergeCell ref="J54:J55"/>
    <mergeCell ref="K54:K55"/>
    <mergeCell ref="A58:A59"/>
    <mergeCell ref="B58:B59"/>
    <mergeCell ref="C58:C59"/>
    <mergeCell ref="D58:D59"/>
    <mergeCell ref="G58:G59"/>
    <mergeCell ref="I58:I59"/>
    <mergeCell ref="J58:J59"/>
    <mergeCell ref="K58:K59"/>
    <mergeCell ref="H58:H59"/>
    <mergeCell ref="I54:I55"/>
    <mergeCell ref="G60:G61"/>
    <mergeCell ref="A60:A62"/>
    <mergeCell ref="B60:B62"/>
    <mergeCell ref="C60:C62"/>
    <mergeCell ref="D60:D62"/>
    <mergeCell ref="H60:H62"/>
    <mergeCell ref="I60:I62"/>
    <mergeCell ref="J60:J62"/>
    <mergeCell ref="K60:K62"/>
    <mergeCell ref="I260:I261"/>
    <mergeCell ref="J260:J261"/>
    <mergeCell ref="K260:K261"/>
    <mergeCell ref="A260:A261"/>
    <mergeCell ref="B260:B261"/>
    <mergeCell ref="C260:C261"/>
    <mergeCell ref="D260:D261"/>
    <mergeCell ref="J65:J66"/>
    <mergeCell ref="K65:K66"/>
    <mergeCell ref="I102:I103"/>
    <mergeCell ref="I106:I107"/>
    <mergeCell ref="B102:B103"/>
    <mergeCell ref="C65:C66"/>
    <mergeCell ref="C102:C103"/>
    <mergeCell ref="B75:B76"/>
    <mergeCell ref="C75:C76"/>
    <mergeCell ref="D75:D76"/>
    <mergeCell ref="B68:B69"/>
    <mergeCell ref="C68:C69"/>
    <mergeCell ref="D68:D69"/>
    <mergeCell ref="H68:H69"/>
    <mergeCell ref="D70:D71"/>
    <mergeCell ref="D65:D66"/>
    <mergeCell ref="G65:G66"/>
    <mergeCell ref="A116:A117"/>
    <mergeCell ref="B116:B117"/>
    <mergeCell ref="C116:C117"/>
    <mergeCell ref="D116:D117"/>
    <mergeCell ref="G116:G117"/>
    <mergeCell ref="H116:H117"/>
    <mergeCell ref="I116:I117"/>
    <mergeCell ref="J116:J117"/>
    <mergeCell ref="K116:K117"/>
    <mergeCell ref="A6:A7"/>
    <mergeCell ref="B6:B7"/>
    <mergeCell ref="C6:C7"/>
    <mergeCell ref="D6:D7"/>
    <mergeCell ref="G6:G7"/>
    <mergeCell ref="H6:H7"/>
    <mergeCell ref="I6:I7"/>
    <mergeCell ref="J6:J7"/>
    <mergeCell ref="K6:K7"/>
    <mergeCell ref="A4:A5"/>
    <mergeCell ref="B4:B5"/>
    <mergeCell ref="C4:C5"/>
    <mergeCell ref="D4:D5"/>
    <mergeCell ref="G4:G5"/>
    <mergeCell ref="H4:H5"/>
    <mergeCell ref="I4:I5"/>
    <mergeCell ref="J4:J5"/>
    <mergeCell ref="K4:K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3561C-5975-4C7B-AB5F-FF4B3E57A865}">
  <sheetPr codeName="Лист3"/>
  <dimension ref="F6:I183"/>
  <sheetViews>
    <sheetView workbookViewId="0">
      <selection activeCell="H20" sqref="H20"/>
    </sheetView>
  </sheetViews>
  <sheetFormatPr defaultRowHeight="15"/>
  <sheetData>
    <row r="6" spans="6:9">
      <c r="F6">
        <v>0.12</v>
      </c>
      <c r="G6">
        <v>1</v>
      </c>
      <c r="I6" s="50"/>
    </row>
    <row r="7" spans="6:9">
      <c r="F7">
        <v>0.66</v>
      </c>
      <c r="G7">
        <v>8</v>
      </c>
      <c r="I7" s="42"/>
    </row>
    <row r="8" spans="6:9">
      <c r="F8">
        <v>0.75</v>
      </c>
      <c r="G8">
        <v>5</v>
      </c>
      <c r="I8" s="50"/>
    </row>
    <row r="9" spans="6:9">
      <c r="F9">
        <v>1.1000000000000001</v>
      </c>
      <c r="G9">
        <v>374</v>
      </c>
      <c r="I9" s="50"/>
    </row>
    <row r="10" spans="6:9">
      <c r="F10">
        <v>8</v>
      </c>
      <c r="G10">
        <v>31</v>
      </c>
      <c r="I10" s="50"/>
    </row>
    <row r="11" spans="6:9">
      <c r="F11" t="s">
        <v>798</v>
      </c>
      <c r="G11">
        <f>SUM(G6:G10)</f>
        <v>419</v>
      </c>
      <c r="I11" s="42"/>
    </row>
    <row r="12" spans="6:9">
      <c r="I12" s="50"/>
    </row>
    <row r="13" spans="6:9">
      <c r="I13" s="50"/>
    </row>
    <row r="14" spans="6:9">
      <c r="I14" s="50"/>
    </row>
    <row r="15" spans="6:9">
      <c r="I15" s="50"/>
    </row>
    <row r="16" spans="6:9">
      <c r="I16" s="42"/>
    </row>
    <row r="17" spans="9:9">
      <c r="I17" s="42"/>
    </row>
    <row r="18" spans="9:9">
      <c r="I18" s="42"/>
    </row>
    <row r="19" spans="9:9">
      <c r="I19" s="42"/>
    </row>
    <row r="20" spans="9:9">
      <c r="I20" s="42"/>
    </row>
    <row r="21" spans="9:9">
      <c r="I21" s="42"/>
    </row>
    <row r="22" spans="9:9">
      <c r="I22" s="42"/>
    </row>
    <row r="23" spans="9:9">
      <c r="I23" s="42"/>
    </row>
    <row r="24" spans="9:9">
      <c r="I24" s="42"/>
    </row>
    <row r="25" spans="9:9">
      <c r="I25" s="42"/>
    </row>
    <row r="26" spans="9:9">
      <c r="I26" s="42"/>
    </row>
    <row r="27" spans="9:9">
      <c r="I27" s="42"/>
    </row>
    <row r="28" spans="9:9" ht="15.75">
      <c r="I28" s="45"/>
    </row>
    <row r="29" spans="9:9">
      <c r="I29" s="42"/>
    </row>
    <row r="30" spans="9:9">
      <c r="I30" s="50"/>
    </row>
    <row r="31" spans="9:9">
      <c r="I31" s="50"/>
    </row>
    <row r="32" spans="9:9">
      <c r="I32" s="50"/>
    </row>
    <row r="33" spans="9:9">
      <c r="I33" s="50"/>
    </row>
    <row r="34" spans="9:9">
      <c r="I34" s="50"/>
    </row>
    <row r="35" spans="9:9">
      <c r="I35" s="50"/>
    </row>
    <row r="36" spans="9:9">
      <c r="I36" s="50"/>
    </row>
    <row r="37" spans="9:9">
      <c r="I37" s="50"/>
    </row>
    <row r="38" spans="9:9">
      <c r="I38" s="50"/>
    </row>
    <row r="39" spans="9:9">
      <c r="I39" s="50"/>
    </row>
    <row r="40" spans="9:9">
      <c r="I40" s="50"/>
    </row>
    <row r="41" spans="9:9">
      <c r="I41" s="50"/>
    </row>
    <row r="42" spans="9:9">
      <c r="I42" s="50"/>
    </row>
    <row r="43" spans="9:9">
      <c r="I43" s="50"/>
    </row>
    <row r="44" spans="9:9">
      <c r="I44" s="50"/>
    </row>
    <row r="45" spans="9:9">
      <c r="I45" s="42"/>
    </row>
    <row r="46" spans="9:9">
      <c r="I46" s="42"/>
    </row>
    <row r="47" spans="9:9">
      <c r="I47" s="50"/>
    </row>
    <row r="48" spans="9:9">
      <c r="I48" s="50"/>
    </row>
    <row r="49" spans="9:9">
      <c r="I49" s="50"/>
    </row>
    <row r="50" spans="9:9">
      <c r="I50" s="50"/>
    </row>
    <row r="51" spans="9:9">
      <c r="I51" s="50"/>
    </row>
    <row r="52" spans="9:9">
      <c r="I52" s="50"/>
    </row>
    <row r="53" spans="9:9">
      <c r="I53" s="50"/>
    </row>
    <row r="54" spans="9:9">
      <c r="I54" s="50"/>
    </row>
    <row r="55" spans="9:9">
      <c r="I55" s="50"/>
    </row>
    <row r="56" spans="9:9">
      <c r="I56" s="50"/>
    </row>
    <row r="57" spans="9:9">
      <c r="I57" s="50"/>
    </row>
    <row r="58" spans="9:9">
      <c r="I58" s="50"/>
    </row>
    <row r="59" spans="9:9">
      <c r="I59" s="50"/>
    </row>
    <row r="60" spans="9:9">
      <c r="I60" s="50"/>
    </row>
    <row r="61" spans="9:9">
      <c r="I61" s="50"/>
    </row>
    <row r="62" spans="9:9">
      <c r="I62" s="50"/>
    </row>
    <row r="63" spans="9:9">
      <c r="I63" s="50"/>
    </row>
    <row r="64" spans="9:9">
      <c r="I64" s="50"/>
    </row>
    <row r="65" spans="9:9">
      <c r="I65" s="50"/>
    </row>
    <row r="66" spans="9:9">
      <c r="I66" s="50"/>
    </row>
    <row r="67" spans="9:9">
      <c r="I67" s="50"/>
    </row>
    <row r="68" spans="9:9">
      <c r="I68" s="50"/>
    </row>
    <row r="69" spans="9:9">
      <c r="I69" s="50"/>
    </row>
    <row r="70" spans="9:9">
      <c r="I70" s="50"/>
    </row>
    <row r="71" spans="9:9">
      <c r="I71" s="50"/>
    </row>
    <row r="72" spans="9:9">
      <c r="I72" s="50"/>
    </row>
    <row r="73" spans="9:9">
      <c r="I73" s="50"/>
    </row>
    <row r="74" spans="9:9">
      <c r="I74" s="50"/>
    </row>
    <row r="75" spans="9:9">
      <c r="I75" s="50"/>
    </row>
    <row r="76" spans="9:9">
      <c r="I76" s="50"/>
    </row>
    <row r="77" spans="9:9">
      <c r="I77" s="50"/>
    </row>
    <row r="78" spans="9:9">
      <c r="I78" s="50"/>
    </row>
    <row r="79" spans="9:9">
      <c r="I79" s="50"/>
    </row>
    <row r="80" spans="9:9">
      <c r="I80" s="50"/>
    </row>
    <row r="81" spans="9:9">
      <c r="I81" s="50"/>
    </row>
    <row r="82" spans="9:9">
      <c r="I82" s="50"/>
    </row>
    <row r="83" spans="9:9">
      <c r="I83" s="50"/>
    </row>
    <row r="84" spans="9:9">
      <c r="I84" s="50"/>
    </row>
    <row r="85" spans="9:9">
      <c r="I85" s="50"/>
    </row>
    <row r="86" spans="9:9">
      <c r="I86" s="42"/>
    </row>
    <row r="87" spans="9:9">
      <c r="I87" s="42"/>
    </row>
    <row r="88" spans="9:9">
      <c r="I88" s="50"/>
    </row>
    <row r="89" spans="9:9">
      <c r="I89" s="50"/>
    </row>
    <row r="90" spans="9:9">
      <c r="I90" s="42"/>
    </row>
    <row r="91" spans="9:9">
      <c r="I91" s="42"/>
    </row>
    <row r="92" spans="9:9">
      <c r="I92" s="50"/>
    </row>
    <row r="93" spans="9:9">
      <c r="I93" s="50"/>
    </row>
    <row r="94" spans="9:9">
      <c r="I94" s="50"/>
    </row>
    <row r="95" spans="9:9">
      <c r="I95" s="50"/>
    </row>
    <row r="96" spans="9:9">
      <c r="I96" s="50"/>
    </row>
    <row r="97" spans="9:9">
      <c r="I97" s="42"/>
    </row>
    <row r="98" spans="9:9">
      <c r="I98" s="42"/>
    </row>
    <row r="99" spans="9:9">
      <c r="I99" s="42"/>
    </row>
    <row r="100" spans="9:9">
      <c r="I100" s="42"/>
    </row>
    <row r="101" spans="9:9">
      <c r="I101" s="42"/>
    </row>
    <row r="102" spans="9:9">
      <c r="I102" s="42"/>
    </row>
    <row r="103" spans="9:9">
      <c r="I103" s="64"/>
    </row>
    <row r="104" spans="9:9">
      <c r="I104" s="64"/>
    </row>
    <row r="105" spans="9:9">
      <c r="I105" s="64"/>
    </row>
    <row r="106" spans="9:9">
      <c r="I106" s="64"/>
    </row>
    <row r="107" spans="9:9">
      <c r="I107" s="64"/>
    </row>
    <row r="108" spans="9:9">
      <c r="I108" s="64"/>
    </row>
    <row r="109" spans="9:9">
      <c r="I109" s="64"/>
    </row>
    <row r="110" spans="9:9">
      <c r="I110" s="64"/>
    </row>
    <row r="111" spans="9:9">
      <c r="I111" s="64"/>
    </row>
    <row r="112" spans="9:9">
      <c r="I112" s="64"/>
    </row>
    <row r="113" spans="9:9">
      <c r="I113" s="64"/>
    </row>
    <row r="114" spans="9:9">
      <c r="I114" s="42"/>
    </row>
    <row r="115" spans="9:9">
      <c r="I115" s="42"/>
    </row>
    <row r="116" spans="9:9">
      <c r="I116" s="42"/>
    </row>
    <row r="117" spans="9:9">
      <c r="I117" s="42"/>
    </row>
    <row r="118" spans="9:9">
      <c r="I118" s="42"/>
    </row>
    <row r="119" spans="9:9">
      <c r="I119" s="50"/>
    </row>
    <row r="120" spans="9:9">
      <c r="I120" s="42"/>
    </row>
    <row r="121" spans="9:9">
      <c r="I121" s="42"/>
    </row>
    <row r="122" spans="9:9">
      <c r="I122" s="42"/>
    </row>
    <row r="123" spans="9:9">
      <c r="I123" s="42"/>
    </row>
    <row r="124" spans="9:9">
      <c r="I124" s="42"/>
    </row>
    <row r="125" spans="9:9">
      <c r="I125" s="42"/>
    </row>
    <row r="126" spans="9:9">
      <c r="I126" s="42"/>
    </row>
    <row r="127" spans="9:9">
      <c r="I127" s="42"/>
    </row>
    <row r="128" spans="9:9">
      <c r="I128" s="42"/>
    </row>
    <row r="129" spans="9:9">
      <c r="I129" s="42"/>
    </row>
    <row r="130" spans="9:9">
      <c r="I130" s="50"/>
    </row>
    <row r="131" spans="9:9">
      <c r="I131" s="42"/>
    </row>
    <row r="132" spans="9:9">
      <c r="I132" s="50"/>
    </row>
    <row r="133" spans="9:9">
      <c r="I133" s="50"/>
    </row>
    <row r="134" spans="9:9">
      <c r="I134" s="42"/>
    </row>
    <row r="135" spans="9:9">
      <c r="I135" s="42"/>
    </row>
    <row r="136" spans="9:9">
      <c r="I136" s="42"/>
    </row>
    <row r="137" spans="9:9">
      <c r="I137" s="42"/>
    </row>
    <row r="138" spans="9:9">
      <c r="I138" s="42"/>
    </row>
    <row r="139" spans="9:9">
      <c r="I139" s="42"/>
    </row>
    <row r="140" spans="9:9">
      <c r="I140" s="42"/>
    </row>
    <row r="141" spans="9:9">
      <c r="I141" s="42"/>
    </row>
    <row r="142" spans="9:9">
      <c r="I142" s="42"/>
    </row>
    <row r="143" spans="9:9">
      <c r="I143" s="42"/>
    </row>
    <row r="144" spans="9:9">
      <c r="I144" s="42"/>
    </row>
    <row r="145" spans="9:9">
      <c r="I145" s="42"/>
    </row>
    <row r="146" spans="9:9">
      <c r="I146" s="42"/>
    </row>
    <row r="147" spans="9:9">
      <c r="I147" s="42"/>
    </row>
    <row r="148" spans="9:9">
      <c r="I148" s="42"/>
    </row>
    <row r="149" spans="9:9">
      <c r="I149" s="42"/>
    </row>
    <row r="150" spans="9:9">
      <c r="I150" s="42"/>
    </row>
    <row r="151" spans="9:9">
      <c r="I151" s="42"/>
    </row>
    <row r="152" spans="9:9">
      <c r="I152" s="42"/>
    </row>
    <row r="153" spans="9:9">
      <c r="I153" s="42"/>
    </row>
    <row r="154" spans="9:9">
      <c r="I154" s="42"/>
    </row>
    <row r="155" spans="9:9">
      <c r="I155" s="42"/>
    </row>
    <row r="156" spans="9:9">
      <c r="I156" s="42"/>
    </row>
    <row r="157" spans="9:9">
      <c r="I157" s="42"/>
    </row>
    <row r="158" spans="9:9">
      <c r="I158" s="42"/>
    </row>
    <row r="159" spans="9:9">
      <c r="I159" s="42"/>
    </row>
    <row r="160" spans="9:9" ht="15.75">
      <c r="I160" s="45"/>
    </row>
    <row r="161" spans="9:9" ht="15.75">
      <c r="I161" s="45"/>
    </row>
    <row r="162" spans="9:9" ht="15.75">
      <c r="I162" s="45"/>
    </row>
    <row r="163" spans="9:9">
      <c r="I163" s="20"/>
    </row>
    <row r="164" spans="9:9">
      <c r="I164" s="42"/>
    </row>
    <row r="165" spans="9:9">
      <c r="I165" s="42"/>
    </row>
    <row r="166" spans="9:9">
      <c r="I166" s="42"/>
    </row>
    <row r="167" spans="9:9">
      <c r="I167" s="42"/>
    </row>
    <row r="168" spans="9:9">
      <c r="I168" s="42"/>
    </row>
    <row r="169" spans="9:9">
      <c r="I169" s="42"/>
    </row>
    <row r="170" spans="9:9">
      <c r="I170" s="50"/>
    </row>
    <row r="171" spans="9:9">
      <c r="I171" s="42"/>
    </row>
    <row r="172" spans="9:9">
      <c r="I172" s="64"/>
    </row>
    <row r="173" spans="9:9">
      <c r="I173" s="64"/>
    </row>
    <row r="174" spans="9:9">
      <c r="I174" s="64"/>
    </row>
    <row r="175" spans="9:9">
      <c r="I175" s="64"/>
    </row>
    <row r="176" spans="9:9">
      <c r="I176" s="64"/>
    </row>
    <row r="177" spans="9:9">
      <c r="I177" s="64"/>
    </row>
    <row r="178" spans="9:9">
      <c r="I178" s="64"/>
    </row>
    <row r="179" spans="9:9">
      <c r="I179" s="64"/>
    </row>
    <row r="180" spans="9:9">
      <c r="I180" s="64"/>
    </row>
    <row r="181" spans="9:9">
      <c r="I181" s="64"/>
    </row>
    <row r="182" spans="9:9">
      <c r="I182" s="65"/>
    </row>
    <row r="183" spans="9:9">
      <c r="I183" s="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M32"/>
  <sheetViews>
    <sheetView workbookViewId="0"/>
  </sheetViews>
  <sheetFormatPr defaultRowHeight="15"/>
  <cols>
    <col min="2" max="2" width="10.140625" customWidth="1"/>
    <col min="6" max="6" width="13.7109375" customWidth="1"/>
    <col min="7" max="7" width="8.85546875" style="8"/>
    <col min="9" max="9" width="8.85546875" style="8"/>
    <col min="11" max="11" width="9.5703125" customWidth="1"/>
  </cols>
  <sheetData>
    <row r="1" spans="1:13" ht="102" customHeight="1">
      <c r="A1" s="6"/>
      <c r="B1" s="9" t="s">
        <v>12</v>
      </c>
      <c r="C1" s="9"/>
      <c r="D1" s="9" t="s">
        <v>13</v>
      </c>
      <c r="E1" s="12" t="s">
        <v>24</v>
      </c>
      <c r="F1" s="13" t="s">
        <v>21</v>
      </c>
      <c r="G1" s="14" t="s">
        <v>22</v>
      </c>
      <c r="H1" s="9"/>
      <c r="I1" s="14" t="s">
        <v>23</v>
      </c>
      <c r="J1" s="9"/>
      <c r="K1" s="9"/>
      <c r="L1" s="15" t="s">
        <v>25</v>
      </c>
      <c r="M1" s="15" t="s">
        <v>20</v>
      </c>
    </row>
    <row r="2" spans="1:13" ht="15.75">
      <c r="A2" s="7"/>
      <c r="B2" s="17">
        <v>45082</v>
      </c>
      <c r="C2" s="18"/>
      <c r="D2" s="18">
        <v>21226</v>
      </c>
      <c r="E2" s="18"/>
      <c r="F2" s="18">
        <v>362</v>
      </c>
      <c r="G2" s="19">
        <v>21588</v>
      </c>
      <c r="H2" s="20"/>
      <c r="I2" s="19">
        <v>1096</v>
      </c>
      <c r="K2" s="25"/>
      <c r="L2" s="10">
        <v>10605</v>
      </c>
      <c r="M2" s="11">
        <v>1057</v>
      </c>
    </row>
    <row r="3" spans="1:13">
      <c r="B3" s="20"/>
      <c r="C3" s="20"/>
      <c r="D3" s="20"/>
      <c r="E3" s="20"/>
      <c r="F3" s="20"/>
      <c r="G3" s="21" t="s">
        <v>14</v>
      </c>
      <c r="H3" s="20"/>
      <c r="I3" s="21">
        <v>-1</v>
      </c>
      <c r="K3" s="24"/>
      <c r="L3" s="16"/>
      <c r="M3" s="16"/>
    </row>
    <row r="4" spans="1:13">
      <c r="B4" s="20"/>
      <c r="C4" s="20"/>
      <c r="D4" s="20"/>
      <c r="E4" s="20"/>
      <c r="F4" s="20"/>
      <c r="G4" s="21" t="s">
        <v>14</v>
      </c>
      <c r="H4" s="20"/>
      <c r="I4" s="21">
        <v>-1</v>
      </c>
      <c r="K4" s="24"/>
      <c r="L4" s="16"/>
      <c r="M4" s="16"/>
    </row>
    <row r="5" spans="1:13">
      <c r="B5" s="22">
        <v>45119</v>
      </c>
      <c r="C5" s="20"/>
      <c r="D5" s="20">
        <v>21228</v>
      </c>
      <c r="E5" s="20"/>
      <c r="F5" s="20">
        <v>362</v>
      </c>
      <c r="G5" s="21" t="s">
        <v>15</v>
      </c>
      <c r="H5" s="20"/>
      <c r="I5" s="21">
        <v>1094</v>
      </c>
      <c r="K5" s="24"/>
      <c r="L5" s="16">
        <v>10607</v>
      </c>
      <c r="M5" s="16">
        <v>1055</v>
      </c>
    </row>
    <row r="6" spans="1:13">
      <c r="B6" s="20"/>
      <c r="C6" s="20"/>
      <c r="D6" s="20"/>
      <c r="E6" s="20"/>
      <c r="F6" s="20"/>
      <c r="G6" s="21" t="s">
        <v>16</v>
      </c>
      <c r="H6" s="20"/>
      <c r="I6" s="21"/>
      <c r="K6" s="24"/>
      <c r="L6" s="16"/>
      <c r="M6" s="16"/>
    </row>
    <row r="7" spans="1:13">
      <c r="B7" s="20"/>
      <c r="C7" s="20"/>
      <c r="D7" s="23"/>
      <c r="E7" s="23"/>
      <c r="F7" s="20"/>
      <c r="G7" s="21" t="s">
        <v>16</v>
      </c>
      <c r="H7" s="20"/>
      <c r="I7" s="21"/>
      <c r="K7" s="24"/>
      <c r="L7" s="16"/>
      <c r="M7" s="16"/>
    </row>
    <row r="8" spans="1:13">
      <c r="B8" s="20"/>
      <c r="C8" s="20"/>
      <c r="D8" s="20"/>
      <c r="E8" s="20"/>
      <c r="F8" s="20"/>
      <c r="G8" s="21" t="s">
        <v>16</v>
      </c>
      <c r="H8" s="20"/>
      <c r="I8" s="21"/>
      <c r="K8" s="24"/>
      <c r="L8" s="16"/>
      <c r="M8" s="16"/>
    </row>
    <row r="9" spans="1:13">
      <c r="B9" s="20"/>
      <c r="C9" s="20"/>
      <c r="D9" s="20"/>
      <c r="E9" s="20"/>
      <c r="F9" s="20"/>
      <c r="G9" s="21" t="s">
        <v>17</v>
      </c>
      <c r="H9" s="20"/>
      <c r="I9" s="21"/>
      <c r="K9" s="24"/>
      <c r="L9" s="16"/>
      <c r="M9" s="16"/>
    </row>
    <row r="10" spans="1:13">
      <c r="B10" s="20"/>
      <c r="C10" s="20"/>
      <c r="D10" s="20"/>
      <c r="E10" s="20"/>
      <c r="F10" s="20"/>
      <c r="G10" s="21">
        <v>-1</v>
      </c>
      <c r="H10" s="20"/>
      <c r="I10" s="21"/>
      <c r="K10" s="24"/>
      <c r="L10" s="16"/>
      <c r="M10" s="16"/>
    </row>
    <row r="11" spans="1:13">
      <c r="B11" s="22">
        <v>45134</v>
      </c>
      <c r="C11" s="20"/>
      <c r="D11" s="20"/>
      <c r="E11" s="20"/>
      <c r="F11" s="20">
        <v>362</v>
      </c>
      <c r="G11" s="21" t="s">
        <v>19</v>
      </c>
      <c r="H11" s="20"/>
      <c r="I11" s="21" t="s">
        <v>18</v>
      </c>
      <c r="K11" s="24"/>
      <c r="L11" s="16">
        <v>10611</v>
      </c>
      <c r="M11" s="16">
        <v>1055</v>
      </c>
    </row>
    <row r="12" spans="1:13">
      <c r="G12" s="8" t="s">
        <v>26</v>
      </c>
      <c r="L12">
        <v>-1</v>
      </c>
    </row>
    <row r="13" spans="1:13">
      <c r="B13" s="26">
        <v>45162</v>
      </c>
    </row>
    <row r="15" spans="1:13">
      <c r="B15" s="26">
        <v>45169</v>
      </c>
      <c r="G15" s="8" t="s">
        <v>9</v>
      </c>
      <c r="L15">
        <v>1</v>
      </c>
    </row>
    <row r="16" spans="1:13">
      <c r="G16" s="8" t="s">
        <v>17</v>
      </c>
      <c r="L16">
        <v>1</v>
      </c>
    </row>
    <row r="17" spans="2:13">
      <c r="G17" s="8" t="s">
        <v>17</v>
      </c>
      <c r="L17">
        <v>1</v>
      </c>
    </row>
    <row r="18" spans="2:13">
      <c r="L18">
        <v>1</v>
      </c>
    </row>
    <row r="19" spans="2:13">
      <c r="F19">
        <v>4</v>
      </c>
      <c r="G19" s="8" t="s">
        <v>27</v>
      </c>
      <c r="I19" s="8" t="s">
        <v>9</v>
      </c>
      <c r="L19">
        <v>1</v>
      </c>
      <c r="M19">
        <v>1</v>
      </c>
    </row>
    <row r="20" spans="2:13">
      <c r="L20">
        <v>2</v>
      </c>
    </row>
    <row r="21" spans="2:13">
      <c r="B21" s="26">
        <v>45169</v>
      </c>
      <c r="F21" s="6">
        <v>366</v>
      </c>
      <c r="G21" s="27">
        <f>G11-2+1+2+2+3</f>
        <v>21603</v>
      </c>
      <c r="H21" s="28"/>
      <c r="I21" s="29" t="s">
        <v>28</v>
      </c>
      <c r="J21" s="28"/>
      <c r="K21" s="28"/>
      <c r="L21" s="28">
        <v>10617</v>
      </c>
      <c r="M21" s="28">
        <v>1056</v>
      </c>
    </row>
    <row r="23" spans="2:13">
      <c r="B23" s="26">
        <v>45190</v>
      </c>
      <c r="F23">
        <v>366</v>
      </c>
      <c r="G23" s="8" t="s">
        <v>30</v>
      </c>
      <c r="I23" s="8" t="s">
        <v>29</v>
      </c>
      <c r="L23">
        <v>10617</v>
      </c>
      <c r="M23">
        <v>1057</v>
      </c>
    </row>
    <row r="24" spans="2:13">
      <c r="B24" s="26">
        <v>45201</v>
      </c>
      <c r="F24" s="6">
        <v>374</v>
      </c>
      <c r="G24" s="8" t="s">
        <v>31</v>
      </c>
      <c r="I24" s="8" t="s">
        <v>29</v>
      </c>
      <c r="L24">
        <v>10623</v>
      </c>
      <c r="M24">
        <v>1057</v>
      </c>
    </row>
    <row r="27" spans="2:13">
      <c r="B27" s="26">
        <v>45224</v>
      </c>
      <c r="F27">
        <v>374</v>
      </c>
      <c r="G27" s="8" t="s">
        <v>33</v>
      </c>
      <c r="I27" s="8" t="s">
        <v>32</v>
      </c>
      <c r="L27">
        <v>10626</v>
      </c>
      <c r="M27">
        <v>1058</v>
      </c>
    </row>
    <row r="28" spans="2:13">
      <c r="B28" s="26">
        <v>45259</v>
      </c>
      <c r="F28">
        <v>378</v>
      </c>
      <c r="G28" s="8" t="s">
        <v>34</v>
      </c>
      <c r="I28" s="8" t="s">
        <v>32</v>
      </c>
      <c r="L28">
        <v>10632</v>
      </c>
      <c r="M28">
        <v>1058</v>
      </c>
    </row>
    <row r="29" spans="2:13">
      <c r="B29" s="26">
        <v>45273</v>
      </c>
      <c r="F29">
        <v>378</v>
      </c>
      <c r="G29">
        <f>21557+F29</f>
        <v>21935</v>
      </c>
      <c r="I29" s="8" t="s">
        <v>29</v>
      </c>
      <c r="L29" s="8" t="s">
        <v>36</v>
      </c>
      <c r="M29">
        <v>1058</v>
      </c>
    </row>
    <row r="31" spans="2:13">
      <c r="B31" s="26">
        <v>45286</v>
      </c>
      <c r="F31" s="30">
        <v>378</v>
      </c>
      <c r="G31" s="31" t="s">
        <v>37</v>
      </c>
      <c r="H31" s="30"/>
      <c r="I31" s="31" t="s">
        <v>29</v>
      </c>
      <c r="J31" s="30"/>
      <c r="K31" s="30"/>
      <c r="L31" s="30">
        <v>10635</v>
      </c>
      <c r="M31" s="30">
        <v>1058</v>
      </c>
    </row>
    <row r="32" spans="2:13">
      <c r="B32" s="26">
        <v>44942</v>
      </c>
      <c r="G32" s="8" t="s">
        <v>35</v>
      </c>
      <c r="I32" s="8" t="s">
        <v>35</v>
      </c>
      <c r="L32">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Лист3</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Жислина Юлия Григорьевна</cp:lastModifiedBy>
  <cp:lastPrinted>2023-10-11T07:21:27Z</cp:lastPrinted>
  <dcterms:created xsi:type="dcterms:W3CDTF">2022-01-28T14:18:35Z</dcterms:created>
  <dcterms:modified xsi:type="dcterms:W3CDTF">2025-11-10T07:52:01Z</dcterms:modified>
</cp:coreProperties>
</file>